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B7" i="61" s="1"/>
  <c r="AF7" i="14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B15" i="61" s="1"/>
  <c r="AF15" i="14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AO99" i="24" l="1"/>
  <c r="BM99" i="14"/>
  <c r="AB89" i="63"/>
  <c r="AB89" i="61"/>
  <c r="AB87"/>
  <c r="AB81"/>
  <c r="AB79"/>
  <c r="AB77"/>
  <c r="AB73"/>
  <c r="AB71"/>
  <c r="AB69"/>
  <c r="AB63"/>
  <c r="AB55"/>
  <c r="AB47"/>
  <c r="AB39"/>
  <c r="AB31"/>
  <c r="AB23"/>
  <c r="AB86"/>
  <c r="AB82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N53" s="1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N37" s="1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F77"/>
  <c r="U76"/>
  <c r="N76"/>
  <c r="F76"/>
  <c r="U75"/>
  <c r="N75"/>
  <c r="U74"/>
  <c r="F74"/>
  <c r="U73"/>
  <c r="U72"/>
  <c r="F72"/>
  <c r="U71"/>
  <c r="N71"/>
  <c r="F71"/>
  <c r="U70"/>
  <c r="F70"/>
  <c r="U69"/>
  <c r="N69"/>
  <c r="F69"/>
  <c r="U68"/>
  <c r="F68"/>
  <c r="U67"/>
  <c r="N67"/>
  <c r="U66"/>
  <c r="F66"/>
  <c r="U65"/>
  <c r="U64"/>
  <c r="F64"/>
  <c r="U63"/>
  <c r="N63"/>
  <c r="U62"/>
  <c r="F62"/>
  <c r="U61"/>
  <c r="N61"/>
  <c r="F61"/>
  <c r="U60"/>
  <c r="F60"/>
  <c r="U59"/>
  <c r="N59"/>
  <c r="F59"/>
  <c r="U58"/>
  <c r="F58"/>
  <c r="U57"/>
  <c r="U56"/>
  <c r="F56"/>
  <c r="U55"/>
  <c r="N55"/>
  <c r="F55"/>
  <c r="U54"/>
  <c r="F54"/>
  <c r="U53"/>
  <c r="F53"/>
  <c r="U52"/>
  <c r="F52"/>
  <c r="U51"/>
  <c r="N51"/>
  <c r="U50"/>
  <c r="F50"/>
  <c r="U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U34"/>
  <c r="F34"/>
  <c r="U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U68"/>
  <c r="N68"/>
  <c r="F68"/>
  <c r="U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C99" i="56" l="1"/>
  <c r="F75" i="62"/>
  <c r="F20" i="61"/>
  <c r="B99"/>
  <c r="F63" i="56"/>
  <c r="B99"/>
  <c r="F27" i="55"/>
  <c r="F93" i="58"/>
  <c r="B99"/>
  <c r="F95"/>
  <c r="F85" i="57"/>
  <c r="F5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O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N87"/>
  <c r="N88"/>
  <c r="O88" s="1"/>
  <c r="N91"/>
  <c r="N92"/>
  <c r="N95"/>
  <c r="N96"/>
  <c r="O96" s="1"/>
  <c r="I99"/>
  <c r="N81"/>
  <c r="N82"/>
  <c r="O82" s="1"/>
  <c r="N85"/>
  <c r="O85" s="1"/>
  <c r="N86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9"/>
  <c r="V32"/>
  <c r="O32"/>
  <c r="V40"/>
  <c r="V16"/>
  <c r="O16"/>
  <c r="V24"/>
  <c r="V10" i="56"/>
  <c r="V24"/>
  <c r="O26"/>
  <c r="N8" i="55"/>
  <c r="F9"/>
  <c r="I99"/>
  <c r="M99"/>
  <c r="G10"/>
  <c r="N12"/>
  <c r="O12" s="1"/>
  <c r="F13"/>
  <c r="N28"/>
  <c r="O28" s="1"/>
  <c r="F29"/>
  <c r="N44"/>
  <c r="O44" s="1"/>
  <c r="F45"/>
  <c r="N60"/>
  <c r="O60" s="1"/>
  <c r="F61"/>
  <c r="O64"/>
  <c r="O72"/>
  <c r="O80"/>
  <c r="O92"/>
  <c r="O13" i="56"/>
  <c r="O29"/>
  <c r="O45"/>
  <c r="O57"/>
  <c r="O65"/>
  <c r="O73"/>
  <c r="V62" i="55"/>
  <c r="O74"/>
  <c r="V6" i="56"/>
  <c r="V36"/>
  <c r="V52"/>
  <c r="V54"/>
  <c r="V70"/>
  <c r="V86"/>
  <c r="V12" i="55"/>
  <c r="V17"/>
  <c r="V28"/>
  <c r="V44"/>
  <c r="V60"/>
  <c r="V90"/>
  <c r="O32" i="56"/>
  <c r="V32"/>
  <c r="V48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V78" i="55"/>
  <c r="O14" i="56"/>
  <c r="V28"/>
  <c r="V44"/>
  <c r="O58"/>
  <c r="V87"/>
  <c r="O44" i="57"/>
  <c r="J99" i="55"/>
  <c r="N24"/>
  <c r="O24" s="1"/>
  <c r="N40"/>
  <c r="O40" s="1"/>
  <c r="N56"/>
  <c r="O56" s="1"/>
  <c r="O96"/>
  <c r="O56" i="56"/>
  <c r="V25" i="58"/>
  <c r="V38"/>
  <c r="V70"/>
  <c r="V7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94"/>
  <c r="N3" i="56"/>
  <c r="G88" i="57"/>
  <c r="N90"/>
  <c r="F91"/>
  <c r="K99" i="58"/>
  <c r="U99"/>
  <c r="F9"/>
  <c r="F17"/>
  <c r="V26"/>
  <c r="O26"/>
  <c r="V42"/>
  <c r="O42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46" i="56" l="1"/>
  <c r="V50"/>
  <c r="V34"/>
  <c r="V18"/>
  <c r="V66" i="55"/>
  <c r="V42" i="56"/>
  <c r="O74"/>
  <c r="V30"/>
  <c r="O91" i="55"/>
  <c r="V78" i="56"/>
  <c r="V62"/>
  <c r="O38"/>
  <c r="V22"/>
  <c r="V94" i="55"/>
  <c r="V98"/>
  <c r="O86" i="56"/>
  <c r="O86" i="55"/>
  <c r="O78"/>
  <c r="O46"/>
  <c r="O30"/>
  <c r="F99" i="56"/>
  <c r="V43"/>
  <c r="V65" i="58"/>
  <c r="O31" i="56"/>
  <c r="O70" i="55"/>
  <c r="E99"/>
  <c r="V47" i="56"/>
  <c r="V51"/>
  <c r="O63" i="55"/>
  <c r="O7"/>
  <c r="O39" i="56"/>
  <c r="O15"/>
  <c r="V35"/>
  <c r="O19"/>
  <c r="O30" i="58"/>
  <c r="O3" i="55"/>
  <c r="O59" i="56"/>
  <c r="O71" i="55"/>
  <c r="O13"/>
  <c r="O14" i="58"/>
  <c r="V95" i="56"/>
  <c r="V23"/>
  <c r="V7"/>
  <c r="V27"/>
  <c r="V11"/>
  <c r="V4" i="55"/>
  <c r="O92" i="56"/>
  <c r="O84"/>
  <c r="O87" i="55"/>
  <c r="O51"/>
  <c r="O35"/>
  <c r="O27"/>
  <c r="O55" i="56"/>
  <c r="O74" i="58"/>
  <c r="O48" i="57"/>
  <c r="O97" i="58"/>
  <c r="O43" i="55"/>
  <c r="O9" i="58"/>
  <c r="O64" i="57"/>
  <c r="E99" i="56"/>
  <c r="G4"/>
  <c r="V4" s="1"/>
  <c r="O89"/>
  <c r="O81"/>
  <c r="O95" i="55"/>
  <c r="O90"/>
  <c r="D99"/>
  <c r="V43"/>
  <c r="O94" i="56"/>
  <c r="O60"/>
  <c r="O48"/>
  <c r="O40"/>
  <c r="O36"/>
  <c r="O24"/>
  <c r="G8"/>
  <c r="V8" s="1"/>
  <c r="O91"/>
  <c r="O87"/>
  <c r="O83"/>
  <c r="O79"/>
  <c r="O75"/>
  <c r="O71"/>
  <c r="O67"/>
  <c r="O66"/>
  <c r="O63"/>
  <c r="O25"/>
  <c r="O62" i="55"/>
  <c r="O38"/>
  <c r="O22"/>
  <c r="O11"/>
  <c r="O93" i="58"/>
  <c r="V61"/>
  <c r="O45"/>
  <c r="O17"/>
  <c r="V77"/>
  <c r="O66"/>
  <c r="O29"/>
  <c r="V97"/>
  <c r="G91"/>
  <c r="G75"/>
  <c r="G59"/>
  <c r="O59" s="1"/>
  <c r="O57"/>
  <c r="O53"/>
  <c r="G43"/>
  <c r="V41"/>
  <c r="V37"/>
  <c r="G27"/>
  <c r="G11"/>
  <c r="V11" s="1"/>
  <c r="O6"/>
  <c r="E99"/>
  <c r="O81"/>
  <c r="V74"/>
  <c r="V59"/>
  <c r="O22"/>
  <c r="D99"/>
  <c r="G25" i="57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21" i="57"/>
  <c r="O4" i="56"/>
  <c r="O61" i="57"/>
  <c r="O25"/>
  <c r="V53"/>
  <c r="O12" i="56"/>
  <c r="O8"/>
  <c r="O49" i="55"/>
  <c r="O5" i="57"/>
  <c r="O91" i="58"/>
  <c r="V91"/>
  <c r="O75"/>
  <c r="V75"/>
  <c r="V43"/>
  <c r="O43"/>
  <c r="V27"/>
  <c r="O27"/>
  <c r="O77" i="5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8" i="54" l="1"/>
  <c r="DC47"/>
  <c r="DC1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DJ48" s="1"/>
  <c r="F48" i="40" s="1"/>
  <c r="BT51" i="54"/>
  <c r="BT52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BF17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58"/>
  <c r="DD47"/>
  <c r="DD15"/>
  <c r="DD25"/>
  <c r="DD87"/>
  <c r="DD71"/>
  <c r="E5" i="40"/>
  <c r="DK5" i="54"/>
  <c r="CW74"/>
  <c r="CW15"/>
  <c r="DK6"/>
  <c r="CP10"/>
  <c r="CI50"/>
  <c r="CI22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8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J100" i="44"/>
  <c r="G10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<sst xmlns="http://schemas.openxmlformats.org/spreadsheetml/2006/main" count="8227" uniqueCount="573">
  <si>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</si>
  <si>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</si>
  <si>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</si>
  <si>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</si>
  <si>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</si>
  <si>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</si>
  <si>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</si>
  <si>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</si>
  <si>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</si>
  <si>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</si>
  <si>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</si>
  <si>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</si>
  <si>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</si>
  <si>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</si>
  <si>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</si>
  <si>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</si>
  <si>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</si>
  <si>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</si>
  <si>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</si>
  <si>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</si>
  <si>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</si>
  <si>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</si>
  <si>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</si>
  <si>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</si>
  <si>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</si>
  <si>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</si>
  <si>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</si>
  <si>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</si>
  <si>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</si>
  <si>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</si>
  <si>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</si>
  <si>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</si>
  <si>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</si>
  <si>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</si>
  <si>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</si>
  <si>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</si>
  <si>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</si>
  <si>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</si>
  <si>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</si>
  <si>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</si>
  <si>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</si>
  <si>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</si>
  <si>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</si>
  <si>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</si>
  <si>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</si>
  <si>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</si>
  <si>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</si>
  <si>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</si>
  <si>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</si>
  <si>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</si>
  <si>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</si>
  <si>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</si>
  <si>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</si>
  <si>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</si>
  <si>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</si>
  <si>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</si>
  <si>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</si>
  <si>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</si>
  <si>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</si>
  <si>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</si>
  <si>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</si>
  <si>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</si>
  <si>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</si>
  <si>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</si>
  <si>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</si>
  <si>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</si>
  <si>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</si>
  <si>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</si>
  <si>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</si>
  <si>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</si>
  <si>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</si>
  <si>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</si>
  <si>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</si>
  <si>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</si>
  <si>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</si>
  <si>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</si>
  <si>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</si>
  <si>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</si>
  <si>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</si>
  <si>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</si>
  <si>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</si>
  <si>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</si>
  <si>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</si>
  <si>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</si>
  <si>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</si>
  <si>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</si>
  <si>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</si>
  <si>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</si>
  <si>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</si>
  <si>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</si>
  <si>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</si>
  <si>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</si>
  <si>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</si>
  <si>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</si>
  <si>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</si>
  <si>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</si>
  <si>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</si>
  <si>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</si>
  <si>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</si>
  <si>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</si>
  <si>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</si>
  <si>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</si>
  <si>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</si>
  <si>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</si>
  <si>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</si>
  <si>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</si>
  <si>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</si>
  <si>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</si>
  <si>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</si>
  <si>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</si>
  <si>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</si>
  <si>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</si>
  <si>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</si>
  <si>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</si>
  <si>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</si>
  <si>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</si>
  <si>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</si>
  <si>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</si>
  <si>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</si>
  <si>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</si>
  <si>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</si>
  <si>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</si>
  <si>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</si>
  <si>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</si>
  <si>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</si>
  <si>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</si>
  <si>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</si>
  <si>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</si>
  <si>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</si>
  <si>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</si>
  <si>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</si>
  <si>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</si>
  <si>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</si>
  <si>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</si>
  <si>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</si>
  <si>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</si>
  <si>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</si>
  <si>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</si>
  <si>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</si>
  <si>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</si>
  <si>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</si>
  <si>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</si>
  <si>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</si>
  <si>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</si>
  <si>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</si>
  <si>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</si>
  <si>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</si>
  <si>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</si>
  <si>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</si>
  <si>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</si>
  <si>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</si>
  <si>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</si>
  <si>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</si>
  <si>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</si>
  <si>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</si>
  <si>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</si>
  <si>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</si>
  <si>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</si>
  <si>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</si>
  <si>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</si>
  <si>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</si>
  <si>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</si>
  <si>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</si>
  <si>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</si>
  <si>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</si>
  <si>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</si>
  <si>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</si>
  <si>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</si>
  <si>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</si>
  <si>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</si>
  <si>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</si>
  <si>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</si>
  <si>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</si>
  <si>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</si>
  <si>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</si>
  <si>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</si>
  <si>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</si>
  <si>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</si>
  <si>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</si>
  <si>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</si>
  <si>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</si>
  <si>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</si>
  <si>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</si>
  <si>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</si>
  <si>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</si>
  <si>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</si>
  <si>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</si>
  <si>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</si>
  <si>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</si>
  <si>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</si>
  <si>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</si>
  <si>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</si>
  <si>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</si>
  <si>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</si>
  <si>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</si>
  <si>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</si>
  <si>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</si>
  <si>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</si>
  <si>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</si>
  <si>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</si>
  <si>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</si>
  <si>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</si>
  <si>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</si>
  <si>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</si>
  <si>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</si>
  <si>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</si>
  <si>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</si>
  <si>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</si>
  <si>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</si>
  <si>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</si>
  <si>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</si>
  <si>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</si>
  <si>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</si>
  <si>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</si>
  <si>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</si>
  <si>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</si>
  <si>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</si>
  <si>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</si>
  <si>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</si>
  <si>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</si>
  <si>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</si>
  <si>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</si>
  <si>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</si>
  <si>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</si>
  <si>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</si>
  <si>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</si>
  <si>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</si>
  <si>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</si>
  <si>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</si>
  <si>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</si>
  <si>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</si>
  <si>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</si>
  <si>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</si>
  <si>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</si>
  <si>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</si>
  <si>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</si>
  <si>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</si>
  <si>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</si>
  <si>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</si>
  <si>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</si>
  <si>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</si>
  <si>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</si>
  <si>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</si>
  <si>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</si>
  <si>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</si>
  <si>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</si>
  <si>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</si>
  <si>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</si>
  <si>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</si>
  <si>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</si>
  <si>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</si>
  <si>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</si>
  <si>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</si>
  <si>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</si>
  <si>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</si>
  <si>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</si>
  <si>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</si>
  <si>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</si>
  <si>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</si>
  <si>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</si>
  <si>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</si>
  <si>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</si>
  <si>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</si>
  <si>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</si>
  <si>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</si>
  <si>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</si>
  <si>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</si>
  <si>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</si>
  <si>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</si>
  <si>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</si>
  <si>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</si>
  <si>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</si>
  <si>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</si>
  <si>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</si>
  <si>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</si>
  <si>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</si>
  <si>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</si>
  <si>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</si>
  <si>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</si>
  <si>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</si>
  <si>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</si>
  <si>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</si>
  <si>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</si>
  <si>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</si>
  <si>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</si>
  <si>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</si>
  <si>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</si>
  <si>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</si>
  <si>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</si>
  <si>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</si>
  <si>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</si>
  <si>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</si>
  <si>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</si>
  <si>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</si>
  <si>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</si>
  <si>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</si>
  <si>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</si>
  <si>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</si>
  <si>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</si>
  <si>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</si>
  <si>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</si>
  <si>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</si>
  <si>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</si>
  <si>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</si>
  <si>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</si>
  <si>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</si>
  <si>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</si>
  <si>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</si>
  <si>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</si>
  <si>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</si>
  <si>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</si>
  <si>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</si>
  <si>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</si>
  <si>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</si>
  <si>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</si>
  <si>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</si>
  <si>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</si>
  <si>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</si>
  <si>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</si>
  <si>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</si>
  <si>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</si>
  <si>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</si>
  <si>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</si>
  <si>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</si>
  <si>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</si>
  <si>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</si>
  <si>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</si>
  <si>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</si>
  <si>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</si>
  <si>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</si>
  <si>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</si>
  <si>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</si>
  <si>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</si>
  <si>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</si>
  <si>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</si>
  <si>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</si>
  <si>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</si>
  <si>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</si>
  <si>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</si>
  <si>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</si>
  <si>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</si>
  <si>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</si>
  <si>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</si>
  <si>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</si>
  <si>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</si>
  <si>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</si>
  <si>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</si>
  <si>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</si>
  <si>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</si>
  <si>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</si>
  <si>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</si>
  <si>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</si>
  <si>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</si>
  <si>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</si>
  <si>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</si>
  <si>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</si>
  <si>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</si>
  <si>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</si>
  <si>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</si>
  <si>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</si>
  <si>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</si>
  <si>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</si>
  <si>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</si>
  <si>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</si>
  <si>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</si>
  <si>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</si>
  <si>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</si>
  <si>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</si>
  <si>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</si>
  <si>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</si>
  <si>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</si>
  <si>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</si>
  <si>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</si>
  <si>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</si>
  <si>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</si>
  <si>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</si>
  <si>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</si>
  <si>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</si>
  <si>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</si>
  <si>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</si>
  <si>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</si>
  <si>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</si>
  <si>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</si>
  <si>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</si>
  <si>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</si>
  <si>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</si>
  <si>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</si>
  <si>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</si>
  <si>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</si>
  <si>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</si>
  <si>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</si>
  <si>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</si>
  <si>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</si>
  <si>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</si>
  <si>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</si>
  <si>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</si>
  <si>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</si>
  <si>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</si>
  <si>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</si>
  <si>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</si>
  <si>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</si>
  <si>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</si>
  <si>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</si>
  <si>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</si>
  <si>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</si>
  <si>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</si>
  <si>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</si>
  <si>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</si>
  <si>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</si>
  <si>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</si>
  <si>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</si>
  <si>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</si>
  <si>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</si>
  <si>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</si>
  <si>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</si>
  <si>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</si>
  <si>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</si>
  <si>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</si>
  <si>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</si>
  <si>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</si>
  <si>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</si>
  <si>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</si>
  <si>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</si>
  <si>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</si>
  <si>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</si>
  <si>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</si>
  <si>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</si>
  <si>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</si>
  <si>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</si>
  <si>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</si>
  <si>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</si>
  <si>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</si>
  <si>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</si>
  <si>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</si>
  <si>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</si>
  <si>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</si>
  <si>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</si>
  <si>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</si>
  <si>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</si>
  <si>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</si>
  <si>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</si>
  <si>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</si>
  <si>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</si>
  <si>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</si>
  <si>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</si>
  <si>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</si>
  <si>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</si>
  <si>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</si>
  <si>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</si>
  <si>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</si>
  <si>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</si>
  <si>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</si>
  <si>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</si>
  <si>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</si>
  <si>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</si>
  <si>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</si>
  <si>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</si>
  <si>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</si>
  <si>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</si>
  <si>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</si>
  <si>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</si>
  <si>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</si>
  <si>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</si>
  <si>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</si>
  <si>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</si>
  <si>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</si>
  <si>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</si>
  <si>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</si>
  <si>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</si>
  <si>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</si>
  <si>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</si>
  <si>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</si>
  <si>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</si>
  <si>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</si>
  <si>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</si>
  <si>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</si>
  <si>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</si>
  <si>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</si>
  <si>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</si>
  <si>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</si>
  <si>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</si>
  <si>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</si>
  <si>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</si>
  <si>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</si>
  <si>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</si>
  <si>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</si>
  <si>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</si>
  <si>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</si>
  <si>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51IS2022/12/21</t>
  </si>
  <si>
    <t>BRBCL(ER-29)</t>
  </si>
  <si>
    <t>FSTPP I &amp; II(ER-29)</t>
  </si>
  <si>
    <t>KHSTPP-I(ER-29)</t>
  </si>
  <si>
    <t>KHSTPP-II(ER-29)</t>
  </si>
  <si>
    <t>TALA(ER-29)</t>
  </si>
  <si>
    <t>Arunachal_Ben</t>
  </si>
  <si>
    <t>CHANJUII</t>
  </si>
  <si>
    <t>GBHHPL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</si>
  <si>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</si>
  <si>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</si>
  <si>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</si>
  <si>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</si>
  <si>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</si>
  <si>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</si>
  <si>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</si>
  <si>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</si>
  <si>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</si>
  <si>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</si>
  <si>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</si>
  <si>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</si>
  <si>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</si>
  <si>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</si>
  <si>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</si>
  <si>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</si>
  <si>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</si>
  <si>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</si>
  <si>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</si>
  <si>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</si>
  <si>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</si>
  <si>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</si>
  <si>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</si>
  <si>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</si>
  <si>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</si>
  <si>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</si>
  <si>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</si>
  <si>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</si>
  <si>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</si>
  <si>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</si>
  <si>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</si>
  <si>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</si>
  <si>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</si>
  <si>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JHAJJAR(NR-84)</t>
  </si>
  <si>
    <t>KGSU1AND2(SR-36)</t>
  </si>
  <si>
    <t>KGSU3AND4(SR-36)</t>
  </si>
  <si>
    <t>KISHANGANGA(NR-84)</t>
  </si>
  <si>
    <t>KKNP(SR-36)</t>
  </si>
  <si>
    <t>KOLDAM(NR-84)</t>
  </si>
  <si>
    <t>KOTESHWR(NR-84)</t>
  </si>
  <si>
    <t>KUDGI(SR-36)</t>
  </si>
  <si>
    <t>MAPS(SR-36)</t>
  </si>
  <si>
    <t>NAPP(NR-84)</t>
  </si>
  <si>
    <t>NJPC(NR-84)</t>
  </si>
  <si>
    <t>NLCEXP(SR-36)</t>
  </si>
  <si>
    <t>NLCIIST1(SR-36)</t>
  </si>
  <si>
    <t>NLCIIST2(SR-36)</t>
  </si>
  <si>
    <t>NLCTS2EXP(SR-36)</t>
  </si>
  <si>
    <t>NNTPP(SR-36)</t>
  </si>
  <si>
    <t>NTPL(SR-36)</t>
  </si>
  <si>
    <t>PARBATI3(NR-84)</t>
  </si>
  <si>
    <t>RAMPUR(NR-84)</t>
  </si>
  <si>
    <t>RAPPB(NR-84)</t>
  </si>
  <si>
    <t>RAPPC(NR-84)</t>
  </si>
  <si>
    <t>RIHAND1(NR-84)</t>
  </si>
  <si>
    <t>RIHAND2(NR-84)</t>
  </si>
  <si>
    <t>RIHAND3(NR-84)</t>
  </si>
  <si>
    <t>RSTPSU1TO6(SR-36)</t>
  </si>
  <si>
    <t>RSTPSU7(SR-36)</t>
  </si>
  <si>
    <t>SALAL(NR-84)</t>
  </si>
  <si>
    <t>SASAN(WR-56)</t>
  </si>
  <si>
    <t>SEWA2(NR-84)</t>
  </si>
  <si>
    <t>SIMHST2(SR-36)</t>
  </si>
  <si>
    <t>SINGRAULI(NR-84)</t>
  </si>
  <si>
    <t>SINGRAULI_HYDRO(NR-84)</t>
  </si>
  <si>
    <t>TALST2(SR-36)</t>
  </si>
  <si>
    <t>TANAKPUR(NR-84)</t>
  </si>
  <si>
    <t>TANDA2(NR-84)</t>
  </si>
  <si>
    <t>TEHRI(NR-84)</t>
  </si>
  <si>
    <t>UNCHAHAR1(NR-84)</t>
  </si>
  <si>
    <t>UNCHAHAR2(NR-84)</t>
  </si>
  <si>
    <t>UNCHAHAR3(NR-84)</t>
  </si>
  <si>
    <t>UNCHAHAR4(NR-84)</t>
  </si>
  <si>
    <t>URI(NR-84)</t>
  </si>
  <si>
    <t>URI2(NR-84)</t>
  </si>
  <si>
    <t>VALLURNTECL(SR-36)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</si>
</sst>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275.65600000000001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276.65600000000001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278.65600000000001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276.65600000000001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276.65600000000001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277.65600000000001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277.65600000000001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44916</v>
      </c>
      <c r="Z3" s="37">
        <f>S3</f>
        <v>44916</v>
      </c>
      <c r="AE3" s="36"/>
      <c r="AH3" s="38">
        <f>AV4</f>
        <v>44916</v>
      </c>
    </row>
    <row r="4" spans="1:48" ht="15.75" thickBot="1">
      <c r="A4" s="37">
        <f>frq!A1</f>
        <v>44916</v>
      </c>
      <c r="L4" s="37">
        <f>frq!A1</f>
        <v>44916</v>
      </c>
      <c r="P4" s="37">
        <f>frq!A1</f>
        <v>44916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6.8914000000000003E-2</v>
      </c>
      <c r="H75" s="54">
        <f>(BAWANA!U72+BAWANA!V72)/4000</f>
        <v>0</v>
      </c>
      <c r="I75" s="54"/>
      <c r="J75" s="54">
        <f t="shared" si="9"/>
        <v>6.8914000000000003E-2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6.9164000000000003E-2</v>
      </c>
      <c r="H76" s="54">
        <f>(BAWANA!U73+BAWANA!V73)/4000</f>
        <v>0</v>
      </c>
      <c r="I76" s="54"/>
      <c r="J76" s="54">
        <f t="shared" si="9"/>
        <v>6.9164000000000003E-2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6.9664000000000004E-2</v>
      </c>
      <c r="H77" s="54">
        <f>(BAWANA!U74+BAWANA!V74)/4000</f>
        <v>0</v>
      </c>
      <c r="I77" s="54"/>
      <c r="J77" s="54">
        <f t="shared" si="9"/>
        <v>6.9664000000000004E-2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6.9164000000000003E-2</v>
      </c>
      <c r="H78" s="54">
        <f>(BAWANA!U75+BAWANA!V75)/4000</f>
        <v>0</v>
      </c>
      <c r="I78" s="54"/>
      <c r="J78" s="54">
        <f t="shared" si="9"/>
        <v>6.9164000000000003E-2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6.9164000000000003E-2</v>
      </c>
      <c r="H79" s="54">
        <f>(BAWANA!U76+BAWANA!V76)/4000</f>
        <v>0</v>
      </c>
      <c r="I79" s="54"/>
      <c r="J79" s="54">
        <f t="shared" si="9"/>
        <v>6.9164000000000003E-2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6.9414000000000003E-2</v>
      </c>
      <c r="H80" s="54">
        <f>(BAWANA!U77+BAWANA!V77)/4000</f>
        <v>0</v>
      </c>
      <c r="I80" s="54"/>
      <c r="J80" s="54">
        <f t="shared" si="9"/>
        <v>6.9414000000000003E-2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6.9414000000000003E-2</v>
      </c>
      <c r="H81" s="54">
        <f>(BAWANA!U78+BAWANA!V78)/4000</f>
        <v>0</v>
      </c>
      <c r="I81" s="54"/>
      <c r="J81" s="54">
        <f t="shared" si="9"/>
        <v>6.9414000000000003E-2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6.4923979999999926</v>
      </c>
      <c r="H102" s="54">
        <f t="shared" si="14"/>
        <v>0</v>
      </c>
      <c r="I102" s="54"/>
      <c r="J102" s="54">
        <f t="shared" si="14"/>
        <v>6.4923979999999926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23.95</v>
      </c>
      <c r="J3" s="95">
        <v>0</v>
      </c>
      <c r="K3" s="95">
        <v>0</v>
      </c>
      <c r="L3" s="95">
        <v>5.75</v>
      </c>
      <c r="M3" s="114">
        <v>0</v>
      </c>
      <c r="N3" s="113">
        <v>-21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U3" s="115">
        <v>-81</v>
      </c>
      <c r="V3" s="116">
        <v>29.7</v>
      </c>
      <c r="W3">
        <v>-21</v>
      </c>
      <c r="X3">
        <v>23.95</v>
      </c>
      <c r="Y3">
        <v>5.75</v>
      </c>
      <c r="Z3">
        <v>0</v>
      </c>
      <c r="AA3">
        <v>0</v>
      </c>
      <c r="AB3">
        <v>-60</v>
      </c>
    </row>
    <row r="4" spans="1:28">
      <c r="B4" t="s">
        <v>263</v>
      </c>
      <c r="F4" t="s">
        <v>487</v>
      </c>
      <c r="G4" t="s">
        <v>46</v>
      </c>
      <c r="H4" s="115">
        <v>0</v>
      </c>
      <c r="I4" s="88">
        <v>19.16</v>
      </c>
      <c r="J4" s="88">
        <v>0</v>
      </c>
      <c r="K4" s="88">
        <v>0</v>
      </c>
      <c r="L4" s="88">
        <v>5.75</v>
      </c>
      <c r="M4" s="116">
        <v>0</v>
      </c>
      <c r="N4" s="115">
        <v>-54</v>
      </c>
      <c r="O4" s="88">
        <v>0</v>
      </c>
      <c r="P4" s="88">
        <v>-60</v>
      </c>
      <c r="Q4" s="88">
        <v>0</v>
      </c>
      <c r="R4" s="88">
        <v>0</v>
      </c>
      <c r="S4" s="116">
        <v>0</v>
      </c>
      <c r="U4" s="115">
        <v>-114</v>
      </c>
      <c r="V4" s="116">
        <v>24.91</v>
      </c>
      <c r="W4">
        <v>-54</v>
      </c>
      <c r="X4">
        <v>19.16</v>
      </c>
      <c r="Y4">
        <v>5.75</v>
      </c>
      <c r="Z4">
        <v>0</v>
      </c>
      <c r="AA4">
        <v>0</v>
      </c>
      <c r="AB4">
        <v>-60</v>
      </c>
    </row>
    <row r="5" spans="1:28">
      <c r="G5" t="s">
        <v>47</v>
      </c>
      <c r="H5" s="115">
        <v>0</v>
      </c>
      <c r="I5" s="88">
        <v>14.37</v>
      </c>
      <c r="J5" s="88">
        <v>0</v>
      </c>
      <c r="K5" s="88">
        <v>0</v>
      </c>
      <c r="L5" s="88">
        <v>4.79</v>
      </c>
      <c r="M5" s="116">
        <v>0</v>
      </c>
      <c r="N5" s="115">
        <v>-48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-108</v>
      </c>
      <c r="V5" s="116">
        <v>19.16</v>
      </c>
      <c r="W5">
        <v>-48</v>
      </c>
      <c r="X5">
        <v>14.37</v>
      </c>
      <c r="Y5">
        <v>4.79</v>
      </c>
      <c r="Z5">
        <v>0</v>
      </c>
      <c r="AA5">
        <v>0</v>
      </c>
      <c r="AB5">
        <v>-60</v>
      </c>
    </row>
    <row r="6" spans="1:28">
      <c r="G6" t="s">
        <v>48</v>
      </c>
      <c r="H6" s="115">
        <v>0</v>
      </c>
      <c r="I6" s="88">
        <v>14.37</v>
      </c>
      <c r="J6" s="88">
        <v>0</v>
      </c>
      <c r="K6" s="88">
        <v>0</v>
      </c>
      <c r="L6" s="88">
        <v>4.3099999999999996</v>
      </c>
      <c r="M6" s="116">
        <v>0</v>
      </c>
      <c r="N6" s="115">
        <v>-69</v>
      </c>
      <c r="O6" s="88">
        <v>0</v>
      </c>
      <c r="P6" s="88">
        <v>-60</v>
      </c>
      <c r="Q6" s="88">
        <v>0</v>
      </c>
      <c r="R6" s="88">
        <v>0</v>
      </c>
      <c r="S6" s="116">
        <v>0</v>
      </c>
      <c r="U6" s="115">
        <v>-129</v>
      </c>
      <c r="V6" s="116">
        <v>18.68</v>
      </c>
      <c r="W6">
        <v>-69</v>
      </c>
      <c r="X6">
        <v>14.37</v>
      </c>
      <c r="Y6">
        <v>4.3099999999999996</v>
      </c>
      <c r="Z6">
        <v>0</v>
      </c>
      <c r="AA6">
        <v>0</v>
      </c>
      <c r="AB6">
        <v>-60</v>
      </c>
    </row>
    <row r="7" spans="1:28">
      <c r="G7" t="s">
        <v>49</v>
      </c>
      <c r="H7" s="115">
        <v>0</v>
      </c>
      <c r="I7" s="88">
        <v>14.37</v>
      </c>
      <c r="J7" s="88">
        <v>0</v>
      </c>
      <c r="K7" s="88">
        <v>0</v>
      </c>
      <c r="L7" s="88">
        <v>8.82</v>
      </c>
      <c r="M7" s="116">
        <v>0</v>
      </c>
      <c r="N7" s="115">
        <v>-46</v>
      </c>
      <c r="O7" s="88">
        <v>0</v>
      </c>
      <c r="P7" s="88">
        <v>-55</v>
      </c>
      <c r="Q7" s="88">
        <v>0</v>
      </c>
      <c r="R7" s="88">
        <v>0</v>
      </c>
      <c r="S7" s="116">
        <v>0</v>
      </c>
      <c r="U7" s="115">
        <v>-101</v>
      </c>
      <c r="V7" s="116">
        <v>23.19</v>
      </c>
      <c r="W7">
        <v>-46</v>
      </c>
      <c r="X7">
        <v>14.37</v>
      </c>
      <c r="Y7">
        <v>8.82</v>
      </c>
      <c r="Z7">
        <v>0</v>
      </c>
      <c r="AA7">
        <v>0</v>
      </c>
      <c r="AB7">
        <v>-55</v>
      </c>
    </row>
    <row r="8" spans="1:28">
      <c r="G8" t="s">
        <v>50</v>
      </c>
      <c r="H8" s="115">
        <v>0</v>
      </c>
      <c r="I8" s="88">
        <v>9.59</v>
      </c>
      <c r="J8" s="88">
        <v>0</v>
      </c>
      <c r="K8" s="88">
        <v>0</v>
      </c>
      <c r="L8" s="88">
        <v>1.72</v>
      </c>
      <c r="M8" s="116">
        <v>0</v>
      </c>
      <c r="N8" s="115">
        <v>-48</v>
      </c>
      <c r="O8" s="88">
        <v>0</v>
      </c>
      <c r="P8" s="88">
        <v>-10</v>
      </c>
      <c r="Q8" s="88">
        <v>-35</v>
      </c>
      <c r="R8" s="88">
        <v>0</v>
      </c>
      <c r="S8" s="116">
        <v>0</v>
      </c>
      <c r="U8" s="115">
        <v>-93</v>
      </c>
      <c r="V8" s="116">
        <v>11.31</v>
      </c>
      <c r="W8">
        <v>-48</v>
      </c>
      <c r="X8">
        <v>9.59</v>
      </c>
      <c r="Y8">
        <v>1.72</v>
      </c>
      <c r="Z8">
        <v>-35</v>
      </c>
      <c r="AA8">
        <v>0</v>
      </c>
      <c r="AB8">
        <v>-10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4.5</v>
      </c>
      <c r="M9" s="116">
        <v>0</v>
      </c>
      <c r="N9" s="115">
        <v>-50</v>
      </c>
      <c r="O9" s="88">
        <v>-12</v>
      </c>
      <c r="P9" s="88">
        <v>-60</v>
      </c>
      <c r="Q9" s="88">
        <v>0</v>
      </c>
      <c r="R9" s="88">
        <v>0</v>
      </c>
      <c r="S9" s="116">
        <v>0</v>
      </c>
      <c r="U9" s="115">
        <v>-122</v>
      </c>
      <c r="V9" s="116">
        <v>4.5</v>
      </c>
      <c r="W9">
        <v>-50</v>
      </c>
      <c r="X9">
        <v>-12</v>
      </c>
      <c r="Y9">
        <v>4.5</v>
      </c>
      <c r="Z9">
        <v>0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4.5</v>
      </c>
      <c r="M10" s="116">
        <v>0</v>
      </c>
      <c r="N10" s="115">
        <v>-52</v>
      </c>
      <c r="O10" s="88">
        <v>-12</v>
      </c>
      <c r="P10" s="88">
        <v>-60</v>
      </c>
      <c r="Q10" s="88">
        <v>0</v>
      </c>
      <c r="R10" s="88">
        <v>0</v>
      </c>
      <c r="S10" s="116">
        <v>0</v>
      </c>
      <c r="U10" s="115">
        <v>-124</v>
      </c>
      <c r="V10" s="116">
        <v>4.5</v>
      </c>
      <c r="W10">
        <v>-52</v>
      </c>
      <c r="X10">
        <v>-12</v>
      </c>
      <c r="Y10">
        <v>4.5</v>
      </c>
      <c r="Z10">
        <v>0</v>
      </c>
      <c r="AA10">
        <v>0</v>
      </c>
      <c r="AB10">
        <v>-60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4.5</v>
      </c>
      <c r="M11" s="116">
        <v>2.2999999999999998</v>
      </c>
      <c r="N11" s="115">
        <v>-78</v>
      </c>
      <c r="O11" s="88">
        <v>-40</v>
      </c>
      <c r="P11" s="88">
        <v>-60</v>
      </c>
      <c r="Q11" s="88">
        <v>0</v>
      </c>
      <c r="R11" s="88">
        <v>0</v>
      </c>
      <c r="S11" s="116">
        <v>0</v>
      </c>
      <c r="U11" s="115">
        <v>-178</v>
      </c>
      <c r="V11" s="116">
        <v>6.8</v>
      </c>
      <c r="W11">
        <v>-78</v>
      </c>
      <c r="X11">
        <v>-40</v>
      </c>
      <c r="Y11">
        <v>4.5</v>
      </c>
      <c r="Z11">
        <v>0</v>
      </c>
      <c r="AA11">
        <v>2.2999999999999998</v>
      </c>
      <c r="AB11">
        <v>-60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3.35</v>
      </c>
      <c r="M12" s="116">
        <v>3.45</v>
      </c>
      <c r="N12" s="115">
        <v>-81</v>
      </c>
      <c r="O12" s="88">
        <v>-50</v>
      </c>
      <c r="P12" s="88">
        <v>-60</v>
      </c>
      <c r="Q12" s="88">
        <v>0</v>
      </c>
      <c r="R12" s="88">
        <v>0</v>
      </c>
      <c r="S12" s="116">
        <v>0</v>
      </c>
      <c r="U12" s="115">
        <v>-191</v>
      </c>
      <c r="V12" s="116">
        <v>6.8</v>
      </c>
      <c r="W12">
        <v>-81</v>
      </c>
      <c r="X12">
        <v>-50</v>
      </c>
      <c r="Y12">
        <v>3.35</v>
      </c>
      <c r="Z12">
        <v>0</v>
      </c>
      <c r="AA12">
        <v>3.45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6.23</v>
      </c>
      <c r="M13" s="116">
        <v>2.78</v>
      </c>
      <c r="N13" s="115">
        <v>-69</v>
      </c>
      <c r="O13" s="88">
        <v>-49</v>
      </c>
      <c r="P13" s="88">
        <v>-150</v>
      </c>
      <c r="Q13" s="88">
        <v>-40</v>
      </c>
      <c r="R13" s="88">
        <v>0</v>
      </c>
      <c r="S13" s="116">
        <v>0</v>
      </c>
      <c r="U13" s="115">
        <v>-308</v>
      </c>
      <c r="V13" s="116">
        <v>9.01</v>
      </c>
      <c r="W13">
        <v>-69</v>
      </c>
      <c r="X13">
        <v>-49</v>
      </c>
      <c r="Y13">
        <v>6.23</v>
      </c>
      <c r="Z13">
        <v>-40</v>
      </c>
      <c r="AA13">
        <v>2.78</v>
      </c>
      <c r="AB13">
        <v>-150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3.45</v>
      </c>
      <c r="N14" s="115">
        <v>-53</v>
      </c>
      <c r="O14" s="88">
        <v>-37</v>
      </c>
      <c r="P14" s="88">
        <v>-150</v>
      </c>
      <c r="Q14" s="88">
        <v>0</v>
      </c>
      <c r="R14" s="88">
        <v>0</v>
      </c>
      <c r="S14" s="116">
        <v>0</v>
      </c>
      <c r="U14" s="115">
        <v>-240</v>
      </c>
      <c r="V14" s="116">
        <v>3.45</v>
      </c>
      <c r="W14">
        <v>-53</v>
      </c>
      <c r="X14">
        <v>-37</v>
      </c>
      <c r="Y14">
        <v>0</v>
      </c>
      <c r="Z14">
        <v>0</v>
      </c>
      <c r="AA14">
        <v>3.45</v>
      </c>
      <c r="AB14">
        <v>-150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1.44</v>
      </c>
      <c r="M15" s="116">
        <v>3.45</v>
      </c>
      <c r="N15" s="115">
        <v>-49</v>
      </c>
      <c r="O15" s="88">
        <v>-15</v>
      </c>
      <c r="P15" s="88">
        <v>-130</v>
      </c>
      <c r="Q15" s="88">
        <v>0</v>
      </c>
      <c r="R15" s="88">
        <v>0</v>
      </c>
      <c r="S15" s="116">
        <v>0</v>
      </c>
      <c r="U15" s="115">
        <v>-194</v>
      </c>
      <c r="V15" s="116">
        <v>4.8899999999999997</v>
      </c>
      <c r="W15">
        <v>-49</v>
      </c>
      <c r="X15">
        <v>-15</v>
      </c>
      <c r="Y15">
        <v>1.44</v>
      </c>
      <c r="Z15">
        <v>0</v>
      </c>
      <c r="AA15">
        <v>3.45</v>
      </c>
      <c r="AB15">
        <v>-130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1.44</v>
      </c>
      <c r="M16" s="116">
        <v>0</v>
      </c>
      <c r="N16" s="115">
        <v>-50</v>
      </c>
      <c r="O16" s="88">
        <v>-20</v>
      </c>
      <c r="P16" s="88">
        <v>-130</v>
      </c>
      <c r="Q16" s="88">
        <v>0</v>
      </c>
      <c r="R16" s="88">
        <v>0</v>
      </c>
      <c r="S16" s="116">
        <v>0</v>
      </c>
      <c r="U16" s="115">
        <v>-200</v>
      </c>
      <c r="V16" s="116">
        <v>1.44</v>
      </c>
      <c r="W16">
        <v>-50</v>
      </c>
      <c r="X16">
        <v>-20</v>
      </c>
      <c r="Y16">
        <v>1.44</v>
      </c>
      <c r="Z16">
        <v>0</v>
      </c>
      <c r="AA16">
        <v>0</v>
      </c>
      <c r="AB16">
        <v>-130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1.44</v>
      </c>
      <c r="M17" s="116">
        <v>3.35</v>
      </c>
      <c r="N17" s="115">
        <v>-51</v>
      </c>
      <c r="O17" s="88">
        <v>-20</v>
      </c>
      <c r="P17" s="88">
        <v>-130</v>
      </c>
      <c r="Q17" s="88">
        <v>0</v>
      </c>
      <c r="R17" s="88">
        <v>0</v>
      </c>
      <c r="S17" s="116">
        <v>0</v>
      </c>
      <c r="U17" s="115">
        <v>-201</v>
      </c>
      <c r="V17" s="116">
        <v>4.79</v>
      </c>
      <c r="W17">
        <v>-51</v>
      </c>
      <c r="X17">
        <v>-20</v>
      </c>
      <c r="Y17">
        <v>1.44</v>
      </c>
      <c r="Z17">
        <v>0</v>
      </c>
      <c r="AA17">
        <v>3.35</v>
      </c>
      <c r="AB17">
        <v>-130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0.96</v>
      </c>
      <c r="M18" s="116">
        <v>3.45</v>
      </c>
      <c r="N18" s="115">
        <v>-79</v>
      </c>
      <c r="O18" s="88">
        <v>-35</v>
      </c>
      <c r="P18" s="88">
        <v>-60</v>
      </c>
      <c r="Q18" s="88">
        <v>-35</v>
      </c>
      <c r="R18" s="88">
        <v>0</v>
      </c>
      <c r="S18" s="116">
        <v>0</v>
      </c>
      <c r="U18" s="115">
        <v>-209</v>
      </c>
      <c r="V18" s="116">
        <v>4.41</v>
      </c>
      <c r="W18">
        <v>-79</v>
      </c>
      <c r="X18">
        <v>-35</v>
      </c>
      <c r="Y18">
        <v>0.96</v>
      </c>
      <c r="Z18">
        <v>-35</v>
      </c>
      <c r="AA18">
        <v>3.45</v>
      </c>
      <c r="AB18">
        <v>-60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7.18</v>
      </c>
      <c r="M19" s="116">
        <v>3.55</v>
      </c>
      <c r="N19" s="115">
        <v>-84</v>
      </c>
      <c r="O19" s="88">
        <v>-30</v>
      </c>
      <c r="P19" s="88">
        <v>-80</v>
      </c>
      <c r="Q19" s="88">
        <v>0</v>
      </c>
      <c r="R19" s="88">
        <v>0</v>
      </c>
      <c r="S19" s="116">
        <v>0</v>
      </c>
      <c r="U19" s="115">
        <v>-194</v>
      </c>
      <c r="V19" s="116">
        <v>10.73</v>
      </c>
      <c r="W19">
        <v>-84</v>
      </c>
      <c r="X19">
        <v>-30</v>
      </c>
      <c r="Y19">
        <v>7.18</v>
      </c>
      <c r="Z19">
        <v>0</v>
      </c>
      <c r="AA19">
        <v>3.55</v>
      </c>
      <c r="AB19">
        <v>-80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3.45</v>
      </c>
      <c r="N20" s="115">
        <v>-79</v>
      </c>
      <c r="O20" s="88">
        <v>-25</v>
      </c>
      <c r="P20" s="88">
        <v>-80</v>
      </c>
      <c r="Q20" s="88">
        <v>0</v>
      </c>
      <c r="R20" s="88">
        <v>0</v>
      </c>
      <c r="S20" s="116">
        <v>0</v>
      </c>
      <c r="U20" s="115">
        <v>-184</v>
      </c>
      <c r="V20" s="116">
        <v>4.41</v>
      </c>
      <c r="W20">
        <v>-79</v>
      </c>
      <c r="X20">
        <v>-25</v>
      </c>
      <c r="Y20">
        <v>0.96</v>
      </c>
      <c r="Z20">
        <v>0</v>
      </c>
      <c r="AA20">
        <v>3.45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2.87</v>
      </c>
      <c r="M21" s="116">
        <v>3.45</v>
      </c>
      <c r="N21" s="115">
        <v>-72</v>
      </c>
      <c r="O21" s="88">
        <v>-24</v>
      </c>
      <c r="P21" s="88">
        <v>-120</v>
      </c>
      <c r="Q21" s="88">
        <v>0</v>
      </c>
      <c r="R21" s="88">
        <v>0</v>
      </c>
      <c r="S21" s="116">
        <v>0</v>
      </c>
      <c r="U21" s="115">
        <v>-216</v>
      </c>
      <c r="V21" s="116">
        <v>6.32</v>
      </c>
      <c r="W21">
        <v>-72</v>
      </c>
      <c r="X21">
        <v>-24</v>
      </c>
      <c r="Y21">
        <v>2.87</v>
      </c>
      <c r="Z21">
        <v>0</v>
      </c>
      <c r="AA21">
        <v>3.45</v>
      </c>
      <c r="AB21">
        <v>-120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4.79</v>
      </c>
      <c r="M22" s="116">
        <v>3.55</v>
      </c>
      <c r="N22" s="115">
        <v>-46</v>
      </c>
      <c r="O22" s="88">
        <v>-23</v>
      </c>
      <c r="P22" s="88">
        <v>-150</v>
      </c>
      <c r="Q22" s="88">
        <v>0</v>
      </c>
      <c r="R22" s="88">
        <v>0</v>
      </c>
      <c r="S22" s="116">
        <v>0</v>
      </c>
      <c r="U22" s="115">
        <v>-219</v>
      </c>
      <c r="V22" s="116">
        <v>8.34</v>
      </c>
      <c r="W22">
        <v>-46</v>
      </c>
      <c r="X22">
        <v>-23</v>
      </c>
      <c r="Y22">
        <v>4.79</v>
      </c>
      <c r="Z22">
        <v>0</v>
      </c>
      <c r="AA22">
        <v>3.55</v>
      </c>
      <c r="AB22">
        <v>-150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8.15</v>
      </c>
      <c r="M23" s="116">
        <v>2.0099999999999998</v>
      </c>
      <c r="N23" s="115">
        <v>-26</v>
      </c>
      <c r="O23" s="88">
        <v>-87</v>
      </c>
      <c r="P23" s="88">
        <v>-100</v>
      </c>
      <c r="Q23" s="88">
        <v>-40</v>
      </c>
      <c r="R23" s="88">
        <v>0</v>
      </c>
      <c r="S23" s="116">
        <v>0</v>
      </c>
      <c r="U23" s="115">
        <v>-253</v>
      </c>
      <c r="V23" s="116">
        <v>10.16</v>
      </c>
      <c r="W23">
        <v>-26</v>
      </c>
      <c r="X23">
        <v>-87</v>
      </c>
      <c r="Y23">
        <v>8.15</v>
      </c>
      <c r="Z23">
        <v>-40</v>
      </c>
      <c r="AA23">
        <v>2.0099999999999998</v>
      </c>
      <c r="AB23">
        <v>-100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8.14</v>
      </c>
      <c r="M24" s="116">
        <v>3.55</v>
      </c>
      <c r="N24" s="115">
        <v>-29</v>
      </c>
      <c r="O24" s="88">
        <v>-52</v>
      </c>
      <c r="P24" s="88">
        <v>-120</v>
      </c>
      <c r="Q24" s="88">
        <v>0</v>
      </c>
      <c r="R24" s="88">
        <v>0</v>
      </c>
      <c r="S24" s="116">
        <v>0</v>
      </c>
      <c r="U24" s="115">
        <v>-201</v>
      </c>
      <c r="V24" s="116">
        <v>11.69</v>
      </c>
      <c r="W24">
        <v>-29</v>
      </c>
      <c r="X24">
        <v>-52</v>
      </c>
      <c r="Y24">
        <v>8.14</v>
      </c>
      <c r="Z24">
        <v>0</v>
      </c>
      <c r="AA24">
        <v>3.55</v>
      </c>
      <c r="AB24">
        <v>-120</v>
      </c>
    </row>
    <row r="25" spans="7:28">
      <c r="G25" t="s">
        <v>67</v>
      </c>
      <c r="H25" s="115">
        <v>56.53</v>
      </c>
      <c r="I25" s="88">
        <v>0</v>
      </c>
      <c r="J25" s="88">
        <v>0</v>
      </c>
      <c r="K25" s="88">
        <v>0</v>
      </c>
      <c r="L25" s="88">
        <v>18.21</v>
      </c>
      <c r="M25" s="116">
        <v>3.45</v>
      </c>
      <c r="N25" s="115">
        <v>0</v>
      </c>
      <c r="O25" s="88">
        <v>-10</v>
      </c>
      <c r="P25" s="88">
        <v>-80</v>
      </c>
      <c r="Q25" s="88">
        <v>0</v>
      </c>
      <c r="R25" s="88">
        <v>0</v>
      </c>
      <c r="S25" s="116">
        <v>0</v>
      </c>
      <c r="U25" s="115">
        <v>-90</v>
      </c>
      <c r="V25" s="116">
        <v>78.19</v>
      </c>
      <c r="W25">
        <v>56.53</v>
      </c>
      <c r="X25">
        <v>-10</v>
      </c>
      <c r="Y25">
        <v>18.21</v>
      </c>
      <c r="Z25">
        <v>0</v>
      </c>
      <c r="AA25">
        <v>3.45</v>
      </c>
      <c r="AB25">
        <v>-80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11.98</v>
      </c>
      <c r="M26" s="116">
        <v>3.45</v>
      </c>
      <c r="N26" s="115">
        <v>-8</v>
      </c>
      <c r="O26" s="88">
        <v>-5</v>
      </c>
      <c r="P26" s="88">
        <v>-80</v>
      </c>
      <c r="Q26" s="88">
        <v>0</v>
      </c>
      <c r="R26" s="88">
        <v>0</v>
      </c>
      <c r="S26" s="116">
        <v>0</v>
      </c>
      <c r="U26" s="115">
        <v>-93</v>
      </c>
      <c r="V26" s="116">
        <v>15.43</v>
      </c>
      <c r="W26">
        <v>-8</v>
      </c>
      <c r="X26">
        <v>-5</v>
      </c>
      <c r="Y26">
        <v>11.98</v>
      </c>
      <c r="Z26">
        <v>0</v>
      </c>
      <c r="AA26">
        <v>3.45</v>
      </c>
      <c r="AB26">
        <v>-80</v>
      </c>
    </row>
    <row r="27" spans="7:28">
      <c r="G27" t="s">
        <v>69</v>
      </c>
      <c r="H27" s="115">
        <v>7.67</v>
      </c>
      <c r="I27" s="88">
        <v>0</v>
      </c>
      <c r="J27" s="88">
        <v>0</v>
      </c>
      <c r="K27" s="88">
        <v>0</v>
      </c>
      <c r="L27" s="88">
        <v>17.239999999999998</v>
      </c>
      <c r="M27" s="116">
        <v>3.45</v>
      </c>
      <c r="N27" s="115">
        <v>0</v>
      </c>
      <c r="O27" s="88">
        <v>-82</v>
      </c>
      <c r="P27" s="88">
        <v>-120</v>
      </c>
      <c r="Q27" s="88">
        <v>0</v>
      </c>
      <c r="R27" s="88">
        <v>0</v>
      </c>
      <c r="S27" s="116">
        <v>0</v>
      </c>
      <c r="U27" s="115">
        <v>-202</v>
      </c>
      <c r="V27" s="116">
        <v>28.36</v>
      </c>
      <c r="W27">
        <v>7.67</v>
      </c>
      <c r="X27">
        <v>-82</v>
      </c>
      <c r="Y27">
        <v>17.239999999999998</v>
      </c>
      <c r="Z27">
        <v>0</v>
      </c>
      <c r="AA27">
        <v>3.45</v>
      </c>
      <c r="AB27">
        <v>-120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19.64</v>
      </c>
      <c r="M28" s="116">
        <v>3.45</v>
      </c>
      <c r="N28" s="115">
        <v>-15</v>
      </c>
      <c r="O28" s="88">
        <v>-77</v>
      </c>
      <c r="P28" s="88">
        <v>-120</v>
      </c>
      <c r="Q28" s="88">
        <v>-35</v>
      </c>
      <c r="R28" s="88">
        <v>0</v>
      </c>
      <c r="S28" s="116">
        <v>0</v>
      </c>
      <c r="U28" s="115">
        <v>-247</v>
      </c>
      <c r="V28" s="116">
        <v>23.09</v>
      </c>
      <c r="W28">
        <v>-15</v>
      </c>
      <c r="X28">
        <v>-77</v>
      </c>
      <c r="Y28">
        <v>19.64</v>
      </c>
      <c r="Z28">
        <v>-35</v>
      </c>
      <c r="AA28">
        <v>3.45</v>
      </c>
      <c r="AB28">
        <v>-120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19.16</v>
      </c>
      <c r="L29" s="88">
        <v>19.649999999999999</v>
      </c>
      <c r="M29" s="116">
        <v>3.45</v>
      </c>
      <c r="N29" s="115">
        <v>-45</v>
      </c>
      <c r="O29" s="88">
        <v>-58</v>
      </c>
      <c r="P29" s="88">
        <v>-140</v>
      </c>
      <c r="Q29" s="88">
        <v>0</v>
      </c>
      <c r="R29" s="88">
        <v>0</v>
      </c>
      <c r="S29" s="116">
        <v>0</v>
      </c>
      <c r="U29" s="115">
        <v>-243</v>
      </c>
      <c r="V29" s="116">
        <v>42.26</v>
      </c>
      <c r="W29">
        <v>-45</v>
      </c>
      <c r="X29">
        <v>-58</v>
      </c>
      <c r="Y29">
        <v>19.649999999999999</v>
      </c>
      <c r="Z29">
        <v>19.16</v>
      </c>
      <c r="AA29">
        <v>3.45</v>
      </c>
      <c r="AB29">
        <v>-140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23.95</v>
      </c>
      <c r="L30" s="88">
        <v>0</v>
      </c>
      <c r="M30" s="116">
        <v>3.45</v>
      </c>
      <c r="N30" s="115">
        <v>-38</v>
      </c>
      <c r="O30" s="88">
        <v>-40</v>
      </c>
      <c r="P30" s="88">
        <v>-140</v>
      </c>
      <c r="Q30" s="88">
        <v>0</v>
      </c>
      <c r="R30" s="88">
        <v>0</v>
      </c>
      <c r="S30" s="116">
        <v>0</v>
      </c>
      <c r="U30" s="115">
        <v>-218</v>
      </c>
      <c r="V30" s="116">
        <v>27.4</v>
      </c>
      <c r="W30">
        <v>-38</v>
      </c>
      <c r="X30">
        <v>-40</v>
      </c>
      <c r="Y30">
        <v>0</v>
      </c>
      <c r="Z30">
        <v>23.95</v>
      </c>
      <c r="AA30">
        <v>3.45</v>
      </c>
      <c r="AB30">
        <v>-140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23.96</v>
      </c>
      <c r="L31" s="88">
        <v>25.86</v>
      </c>
      <c r="M31" s="116">
        <v>3.55</v>
      </c>
      <c r="N31" s="115">
        <v>-46</v>
      </c>
      <c r="O31" s="88">
        <v>-69</v>
      </c>
      <c r="P31" s="88">
        <v>-130</v>
      </c>
      <c r="Q31" s="88">
        <v>0</v>
      </c>
      <c r="R31" s="88">
        <v>0</v>
      </c>
      <c r="S31" s="116">
        <v>0</v>
      </c>
      <c r="U31" s="115">
        <v>-245</v>
      </c>
      <c r="V31" s="116">
        <v>53.37</v>
      </c>
      <c r="W31">
        <v>-46</v>
      </c>
      <c r="X31">
        <v>-69</v>
      </c>
      <c r="Y31">
        <v>25.86</v>
      </c>
      <c r="Z31">
        <v>23.96</v>
      </c>
      <c r="AA31">
        <v>3.55</v>
      </c>
      <c r="AB31">
        <v>-130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33.54</v>
      </c>
      <c r="L32" s="88">
        <v>0</v>
      </c>
      <c r="M32" s="116">
        <v>3.45</v>
      </c>
      <c r="N32" s="115">
        <v>-38</v>
      </c>
      <c r="O32" s="88">
        <v>-62</v>
      </c>
      <c r="P32" s="88">
        <v>-120</v>
      </c>
      <c r="Q32" s="88">
        <v>0</v>
      </c>
      <c r="R32" s="88">
        <v>0</v>
      </c>
      <c r="S32" s="116">
        <v>0</v>
      </c>
      <c r="U32" s="115">
        <v>-220</v>
      </c>
      <c r="V32" s="116">
        <v>36.99</v>
      </c>
      <c r="W32">
        <v>-38</v>
      </c>
      <c r="X32">
        <v>-62</v>
      </c>
      <c r="Y32">
        <v>0</v>
      </c>
      <c r="Z32">
        <v>33.54</v>
      </c>
      <c r="AA32">
        <v>3.45</v>
      </c>
      <c r="AB32">
        <v>-120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3.55</v>
      </c>
      <c r="N33" s="115">
        <v>-76</v>
      </c>
      <c r="O33" s="88">
        <v>-38</v>
      </c>
      <c r="P33" s="88">
        <v>-115</v>
      </c>
      <c r="Q33" s="88">
        <v>-10</v>
      </c>
      <c r="R33" s="88">
        <v>0</v>
      </c>
      <c r="S33" s="116">
        <v>0</v>
      </c>
      <c r="U33" s="115">
        <v>-239</v>
      </c>
      <c r="V33" s="116">
        <v>3.55</v>
      </c>
      <c r="W33">
        <v>-76</v>
      </c>
      <c r="X33">
        <v>-38</v>
      </c>
      <c r="Y33">
        <v>0</v>
      </c>
      <c r="Z33">
        <v>-10</v>
      </c>
      <c r="AA33">
        <v>3.55</v>
      </c>
      <c r="AB33">
        <v>-115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33.53</v>
      </c>
      <c r="L34" s="88">
        <v>0</v>
      </c>
      <c r="M34" s="116">
        <v>3.55</v>
      </c>
      <c r="N34" s="115">
        <v>-61</v>
      </c>
      <c r="O34" s="88">
        <v>-35</v>
      </c>
      <c r="P34" s="88">
        <v>-100</v>
      </c>
      <c r="Q34" s="88">
        <v>0</v>
      </c>
      <c r="R34" s="88">
        <v>0</v>
      </c>
      <c r="S34" s="116">
        <v>0</v>
      </c>
      <c r="U34" s="115">
        <v>-196</v>
      </c>
      <c r="V34" s="116">
        <v>37.08</v>
      </c>
      <c r="W34">
        <v>-61</v>
      </c>
      <c r="X34">
        <v>-35</v>
      </c>
      <c r="Y34">
        <v>0</v>
      </c>
      <c r="Z34">
        <v>33.53</v>
      </c>
      <c r="AA34">
        <v>3.55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33.53</v>
      </c>
      <c r="L35" s="88">
        <v>0</v>
      </c>
      <c r="M35" s="116">
        <v>3.55</v>
      </c>
      <c r="N35" s="115">
        <v>-44</v>
      </c>
      <c r="O35" s="88">
        <v>-21</v>
      </c>
      <c r="P35" s="88">
        <v>-55</v>
      </c>
      <c r="Q35" s="88">
        <v>0</v>
      </c>
      <c r="R35" s="88">
        <v>0</v>
      </c>
      <c r="S35" s="116">
        <v>0</v>
      </c>
      <c r="U35" s="115">
        <v>-120</v>
      </c>
      <c r="V35" s="116">
        <v>37.08</v>
      </c>
      <c r="W35">
        <v>-44</v>
      </c>
      <c r="X35">
        <v>-21</v>
      </c>
      <c r="Y35">
        <v>0</v>
      </c>
      <c r="Z35">
        <v>33.53</v>
      </c>
      <c r="AA35">
        <v>3.55</v>
      </c>
      <c r="AB35">
        <v>-55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33.54</v>
      </c>
      <c r="L36" s="88">
        <v>0</v>
      </c>
      <c r="M36" s="116">
        <v>3.45</v>
      </c>
      <c r="N36" s="115">
        <v>-52</v>
      </c>
      <c r="O36" s="88">
        <v>-29</v>
      </c>
      <c r="P36" s="88">
        <v>-50</v>
      </c>
      <c r="Q36" s="88">
        <v>0</v>
      </c>
      <c r="R36" s="88">
        <v>0</v>
      </c>
      <c r="S36" s="116">
        <v>0</v>
      </c>
      <c r="U36" s="115">
        <v>-131</v>
      </c>
      <c r="V36" s="116">
        <v>36.99</v>
      </c>
      <c r="W36">
        <v>-52</v>
      </c>
      <c r="X36">
        <v>-29</v>
      </c>
      <c r="Y36">
        <v>0</v>
      </c>
      <c r="Z36">
        <v>33.54</v>
      </c>
      <c r="AA36">
        <v>3.45</v>
      </c>
      <c r="AB36">
        <v>-50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28.74</v>
      </c>
      <c r="L37" s="88">
        <v>24.91</v>
      </c>
      <c r="M37" s="116">
        <v>3.55</v>
      </c>
      <c r="N37" s="115">
        <v>-28</v>
      </c>
      <c r="O37" s="88">
        <v>-33</v>
      </c>
      <c r="P37" s="88">
        <v>-60</v>
      </c>
      <c r="Q37" s="88">
        <v>0</v>
      </c>
      <c r="R37" s="88">
        <v>0</v>
      </c>
      <c r="S37" s="116">
        <v>0</v>
      </c>
      <c r="U37" s="115">
        <v>-121</v>
      </c>
      <c r="V37" s="116">
        <v>57.2</v>
      </c>
      <c r="W37">
        <v>-28</v>
      </c>
      <c r="X37">
        <v>-33</v>
      </c>
      <c r="Y37">
        <v>24.91</v>
      </c>
      <c r="Z37">
        <v>28.74</v>
      </c>
      <c r="AA37">
        <v>3.55</v>
      </c>
      <c r="AB37">
        <v>-60</v>
      </c>
    </row>
    <row r="38" spans="7:28">
      <c r="G38" t="s">
        <v>80</v>
      </c>
      <c r="H38" s="115">
        <v>20.12</v>
      </c>
      <c r="I38" s="88">
        <v>0</v>
      </c>
      <c r="J38" s="88">
        <v>0</v>
      </c>
      <c r="K38" s="88">
        <v>0</v>
      </c>
      <c r="L38" s="88">
        <v>0</v>
      </c>
      <c r="M38" s="116">
        <v>3.45</v>
      </c>
      <c r="N38" s="115">
        <v>0</v>
      </c>
      <c r="O38" s="88">
        <v>-30</v>
      </c>
      <c r="P38" s="88">
        <v>-60</v>
      </c>
      <c r="Q38" s="88">
        <v>0</v>
      </c>
      <c r="R38" s="88">
        <v>0</v>
      </c>
      <c r="S38" s="116">
        <v>0</v>
      </c>
      <c r="U38" s="115">
        <v>-90</v>
      </c>
      <c r="V38" s="116">
        <v>23.57</v>
      </c>
      <c r="W38">
        <v>20.12</v>
      </c>
      <c r="X38">
        <v>-30</v>
      </c>
      <c r="Y38">
        <v>0</v>
      </c>
      <c r="Z38">
        <v>0</v>
      </c>
      <c r="AA38">
        <v>3.45</v>
      </c>
      <c r="AB38">
        <v>-60</v>
      </c>
    </row>
    <row r="39" spans="7:28">
      <c r="G39" t="s">
        <v>81</v>
      </c>
      <c r="H39" s="115">
        <v>10.54</v>
      </c>
      <c r="I39" s="88">
        <v>0</v>
      </c>
      <c r="J39" s="88">
        <v>0</v>
      </c>
      <c r="K39" s="88">
        <v>28.75</v>
      </c>
      <c r="L39" s="88">
        <v>19.16</v>
      </c>
      <c r="M39" s="116">
        <v>2.4900000000000002</v>
      </c>
      <c r="N39" s="115">
        <v>0</v>
      </c>
      <c r="O39" s="88">
        <v>-45</v>
      </c>
      <c r="P39" s="88">
        <v>-20</v>
      </c>
      <c r="Q39" s="88">
        <v>0</v>
      </c>
      <c r="R39" s="88">
        <v>0</v>
      </c>
      <c r="S39" s="116">
        <v>0</v>
      </c>
      <c r="U39" s="115">
        <v>-65</v>
      </c>
      <c r="V39" s="116">
        <v>60.94</v>
      </c>
      <c r="W39">
        <v>10.54</v>
      </c>
      <c r="X39">
        <v>-45</v>
      </c>
      <c r="Y39">
        <v>19.16</v>
      </c>
      <c r="Z39">
        <v>28.75</v>
      </c>
      <c r="AA39">
        <v>2.4900000000000002</v>
      </c>
      <c r="AB39">
        <v>-20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17.73</v>
      </c>
      <c r="M40" s="116">
        <v>2.87</v>
      </c>
      <c r="N40" s="115">
        <v>0</v>
      </c>
      <c r="O40" s="88">
        <v>-55</v>
      </c>
      <c r="P40" s="88">
        <v>-20</v>
      </c>
      <c r="Q40" s="88">
        <v>0</v>
      </c>
      <c r="R40" s="88">
        <v>0</v>
      </c>
      <c r="S40" s="116">
        <v>0</v>
      </c>
      <c r="U40" s="115">
        <v>-75</v>
      </c>
      <c r="V40" s="116">
        <v>20.6</v>
      </c>
      <c r="W40">
        <v>0</v>
      </c>
      <c r="X40">
        <v>-55</v>
      </c>
      <c r="Y40">
        <v>17.73</v>
      </c>
      <c r="Z40">
        <v>0</v>
      </c>
      <c r="AA40">
        <v>2.87</v>
      </c>
      <c r="AB40">
        <v>-20</v>
      </c>
    </row>
    <row r="41" spans="7:28">
      <c r="G41" t="s">
        <v>83</v>
      </c>
      <c r="H41" s="115">
        <v>18.21</v>
      </c>
      <c r="I41" s="88">
        <v>0</v>
      </c>
      <c r="J41" s="88">
        <v>19.16</v>
      </c>
      <c r="K41" s="88">
        <v>33.53</v>
      </c>
      <c r="L41" s="88">
        <v>0</v>
      </c>
      <c r="M41" s="116">
        <v>3.55</v>
      </c>
      <c r="N41" s="115">
        <v>0</v>
      </c>
      <c r="O41" s="88">
        <v>-43</v>
      </c>
      <c r="P41" s="88">
        <v>0</v>
      </c>
      <c r="Q41" s="88">
        <v>0</v>
      </c>
      <c r="R41" s="88">
        <v>0</v>
      </c>
      <c r="S41" s="116">
        <v>0</v>
      </c>
      <c r="U41" s="115">
        <v>-43</v>
      </c>
      <c r="V41" s="116">
        <v>74.45</v>
      </c>
      <c r="W41">
        <v>18.21</v>
      </c>
      <c r="X41">
        <v>-43</v>
      </c>
      <c r="Y41">
        <v>0</v>
      </c>
      <c r="Z41">
        <v>33.53</v>
      </c>
      <c r="AA41">
        <v>3.55</v>
      </c>
      <c r="AB41">
        <v>19.16</v>
      </c>
    </row>
    <row r="42" spans="7:28">
      <c r="G42" t="s">
        <v>84</v>
      </c>
      <c r="H42" s="115">
        <v>0</v>
      </c>
      <c r="I42" s="88">
        <v>0</v>
      </c>
      <c r="J42" s="88">
        <v>62.28</v>
      </c>
      <c r="K42" s="88">
        <v>0</v>
      </c>
      <c r="L42" s="88">
        <v>0</v>
      </c>
      <c r="M42" s="116">
        <v>3.55</v>
      </c>
      <c r="N42" s="115">
        <v>0</v>
      </c>
      <c r="O42" s="88">
        <v>-40</v>
      </c>
      <c r="P42" s="88">
        <v>0</v>
      </c>
      <c r="Q42" s="88">
        <v>0</v>
      </c>
      <c r="R42" s="88">
        <v>0</v>
      </c>
      <c r="S42" s="116">
        <v>0</v>
      </c>
      <c r="U42" s="115">
        <v>-40</v>
      </c>
      <c r="V42" s="116">
        <v>65.83</v>
      </c>
      <c r="W42">
        <v>0</v>
      </c>
      <c r="X42">
        <v>-40</v>
      </c>
      <c r="Y42">
        <v>0</v>
      </c>
      <c r="Z42">
        <v>0</v>
      </c>
      <c r="AA42">
        <v>3.55</v>
      </c>
      <c r="AB42">
        <v>62.28</v>
      </c>
    </row>
    <row r="43" spans="7:28">
      <c r="G43" t="s">
        <v>85</v>
      </c>
      <c r="H43" s="115">
        <v>0</v>
      </c>
      <c r="I43" s="88">
        <v>0</v>
      </c>
      <c r="J43" s="88">
        <v>67.069999999999993</v>
      </c>
      <c r="K43" s="88">
        <v>33.54</v>
      </c>
      <c r="L43" s="88">
        <v>20.6</v>
      </c>
      <c r="M43" s="116">
        <v>3.45</v>
      </c>
      <c r="N43" s="115">
        <v>-12</v>
      </c>
      <c r="O43" s="88">
        <v>-42</v>
      </c>
      <c r="P43" s="88">
        <v>0</v>
      </c>
      <c r="Q43" s="88">
        <v>0</v>
      </c>
      <c r="R43" s="88">
        <v>0</v>
      </c>
      <c r="S43" s="116">
        <v>0</v>
      </c>
      <c r="U43" s="115">
        <v>-54</v>
      </c>
      <c r="V43" s="116">
        <v>124.66</v>
      </c>
      <c r="W43">
        <v>-12</v>
      </c>
      <c r="X43">
        <v>-42</v>
      </c>
      <c r="Y43">
        <v>20.6</v>
      </c>
      <c r="Z43">
        <v>33.54</v>
      </c>
      <c r="AA43">
        <v>3.45</v>
      </c>
      <c r="AB43">
        <v>67.069999999999993</v>
      </c>
    </row>
    <row r="44" spans="7:28">
      <c r="G44" t="s">
        <v>86</v>
      </c>
      <c r="H44" s="115">
        <v>0</v>
      </c>
      <c r="I44" s="88">
        <v>0</v>
      </c>
      <c r="J44" s="88">
        <v>67.08</v>
      </c>
      <c r="K44" s="88">
        <v>0</v>
      </c>
      <c r="L44" s="88">
        <v>0</v>
      </c>
      <c r="M44" s="116">
        <v>2.0099999999999998</v>
      </c>
      <c r="N44" s="115">
        <v>-22</v>
      </c>
      <c r="O44" s="88">
        <v>-55</v>
      </c>
      <c r="P44" s="88">
        <v>0</v>
      </c>
      <c r="Q44" s="88">
        <v>0</v>
      </c>
      <c r="R44" s="88">
        <v>0</v>
      </c>
      <c r="S44" s="116">
        <v>0</v>
      </c>
      <c r="U44" s="115">
        <v>-77</v>
      </c>
      <c r="V44" s="116">
        <v>69.09</v>
      </c>
      <c r="W44">
        <v>-22</v>
      </c>
      <c r="X44">
        <v>-55</v>
      </c>
      <c r="Y44">
        <v>0</v>
      </c>
      <c r="Z44">
        <v>0</v>
      </c>
      <c r="AA44">
        <v>2.0099999999999998</v>
      </c>
      <c r="AB44">
        <v>67.08</v>
      </c>
    </row>
    <row r="45" spans="7:28">
      <c r="G45" t="s">
        <v>87</v>
      </c>
      <c r="H45" s="115">
        <v>19.16</v>
      </c>
      <c r="I45" s="88">
        <v>0</v>
      </c>
      <c r="J45" s="88">
        <v>57.49</v>
      </c>
      <c r="K45" s="88">
        <v>33.54</v>
      </c>
      <c r="L45" s="88">
        <v>0</v>
      </c>
      <c r="M45" s="116">
        <v>3.45</v>
      </c>
      <c r="N45" s="115">
        <v>0</v>
      </c>
      <c r="O45" s="88">
        <v>-35</v>
      </c>
      <c r="P45" s="88">
        <v>0</v>
      </c>
      <c r="Q45" s="88">
        <v>0</v>
      </c>
      <c r="R45" s="88">
        <v>0</v>
      </c>
      <c r="S45" s="116">
        <v>0</v>
      </c>
      <c r="U45" s="115">
        <v>-35</v>
      </c>
      <c r="V45" s="116">
        <v>113.64</v>
      </c>
      <c r="W45">
        <v>19.16</v>
      </c>
      <c r="X45">
        <v>-35</v>
      </c>
      <c r="Y45">
        <v>0</v>
      </c>
      <c r="Z45">
        <v>33.54</v>
      </c>
      <c r="AA45">
        <v>3.45</v>
      </c>
      <c r="AB45">
        <v>57.49</v>
      </c>
    </row>
    <row r="46" spans="7:28">
      <c r="G46" t="s">
        <v>88</v>
      </c>
      <c r="H46" s="115">
        <v>21.08</v>
      </c>
      <c r="I46" s="88">
        <v>0</v>
      </c>
      <c r="J46" s="88">
        <v>38.32</v>
      </c>
      <c r="K46" s="88">
        <v>0</v>
      </c>
      <c r="L46" s="88">
        <v>10.35</v>
      </c>
      <c r="M46" s="116">
        <v>3.55</v>
      </c>
      <c r="N46" s="115">
        <v>0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>
        <v>-30</v>
      </c>
      <c r="V46" s="116">
        <v>73.3</v>
      </c>
      <c r="W46">
        <v>21.08</v>
      </c>
      <c r="X46">
        <v>-30</v>
      </c>
      <c r="Y46">
        <v>10.35</v>
      </c>
      <c r="Z46">
        <v>0</v>
      </c>
      <c r="AA46">
        <v>3.55</v>
      </c>
      <c r="AB46">
        <v>38.32</v>
      </c>
    </row>
    <row r="47" spans="7:28">
      <c r="G47" t="s">
        <v>89</v>
      </c>
      <c r="H47" s="115">
        <v>29.7</v>
      </c>
      <c r="I47" s="88">
        <v>0</v>
      </c>
      <c r="J47" s="88">
        <v>0</v>
      </c>
      <c r="K47" s="88">
        <v>33.54</v>
      </c>
      <c r="L47" s="88">
        <v>9.58</v>
      </c>
      <c r="M47" s="116">
        <v>3.55</v>
      </c>
      <c r="N47" s="115">
        <v>0</v>
      </c>
      <c r="O47" s="88">
        <v>-30</v>
      </c>
      <c r="P47" s="88">
        <v>0</v>
      </c>
      <c r="Q47" s="88">
        <v>0</v>
      </c>
      <c r="R47" s="88">
        <v>0</v>
      </c>
      <c r="S47" s="116">
        <v>0</v>
      </c>
      <c r="U47" s="115">
        <v>-30</v>
      </c>
      <c r="V47" s="116">
        <v>76.37</v>
      </c>
      <c r="W47">
        <v>29.7</v>
      </c>
      <c r="X47">
        <v>-30</v>
      </c>
      <c r="Y47">
        <v>9.58</v>
      </c>
      <c r="Z47">
        <v>33.54</v>
      </c>
      <c r="AA47">
        <v>3.55</v>
      </c>
      <c r="AB47">
        <v>0</v>
      </c>
    </row>
    <row r="48" spans="7:28">
      <c r="G48" t="s">
        <v>90</v>
      </c>
      <c r="H48" s="115">
        <v>63.24</v>
      </c>
      <c r="I48" s="88">
        <v>0</v>
      </c>
      <c r="J48" s="88">
        <v>0</v>
      </c>
      <c r="K48" s="88">
        <v>0</v>
      </c>
      <c r="L48" s="88">
        <v>8.6199999999999992</v>
      </c>
      <c r="M48" s="116">
        <v>3.45</v>
      </c>
      <c r="N48" s="115">
        <v>0</v>
      </c>
      <c r="O48" s="88">
        <v>-30</v>
      </c>
      <c r="P48" s="88">
        <v>0</v>
      </c>
      <c r="Q48" s="88">
        <v>0</v>
      </c>
      <c r="R48" s="88">
        <v>0</v>
      </c>
      <c r="S48" s="116">
        <v>0</v>
      </c>
      <c r="U48" s="115">
        <v>-30</v>
      </c>
      <c r="V48" s="116">
        <v>75.31</v>
      </c>
      <c r="W48">
        <v>63.24</v>
      </c>
      <c r="X48">
        <v>-30</v>
      </c>
      <c r="Y48">
        <v>8.6199999999999992</v>
      </c>
      <c r="Z48">
        <v>0</v>
      </c>
      <c r="AA48">
        <v>3.45</v>
      </c>
      <c r="AB48">
        <v>0</v>
      </c>
    </row>
    <row r="49" spans="7:28">
      <c r="G49" t="s">
        <v>91</v>
      </c>
      <c r="H49" s="115">
        <v>29.7</v>
      </c>
      <c r="I49" s="88">
        <v>0</v>
      </c>
      <c r="J49" s="88">
        <v>0</v>
      </c>
      <c r="K49" s="88">
        <v>28.75</v>
      </c>
      <c r="L49" s="88">
        <v>8.6199999999999992</v>
      </c>
      <c r="M49" s="116">
        <v>3.45</v>
      </c>
      <c r="N49" s="115">
        <v>0</v>
      </c>
      <c r="O49" s="88">
        <v>-28</v>
      </c>
      <c r="P49" s="88">
        <v>0</v>
      </c>
      <c r="Q49" s="88">
        <v>0</v>
      </c>
      <c r="R49" s="88">
        <v>0</v>
      </c>
      <c r="S49" s="116">
        <v>0</v>
      </c>
      <c r="U49" s="115">
        <v>-28</v>
      </c>
      <c r="V49" s="116">
        <v>70.52</v>
      </c>
      <c r="W49">
        <v>29.7</v>
      </c>
      <c r="X49">
        <v>-28</v>
      </c>
      <c r="Y49">
        <v>8.6199999999999992</v>
      </c>
      <c r="Z49">
        <v>28.75</v>
      </c>
      <c r="AA49">
        <v>3.45</v>
      </c>
      <c r="AB49">
        <v>0</v>
      </c>
    </row>
    <row r="50" spans="7:28">
      <c r="G50" t="s">
        <v>92</v>
      </c>
      <c r="H50" s="115">
        <v>27.78</v>
      </c>
      <c r="I50" s="88">
        <v>0</v>
      </c>
      <c r="J50" s="88">
        <v>0</v>
      </c>
      <c r="K50" s="88">
        <v>0</v>
      </c>
      <c r="L50" s="88">
        <v>7.67</v>
      </c>
      <c r="M50" s="116">
        <v>3.45</v>
      </c>
      <c r="N50" s="115">
        <v>0</v>
      </c>
      <c r="O50" s="88">
        <v>-42</v>
      </c>
      <c r="P50" s="88">
        <v>-20</v>
      </c>
      <c r="Q50" s="88">
        <v>0</v>
      </c>
      <c r="R50" s="88">
        <v>0</v>
      </c>
      <c r="S50" s="116">
        <v>0</v>
      </c>
      <c r="U50" s="115">
        <v>-62</v>
      </c>
      <c r="V50" s="116">
        <v>38.9</v>
      </c>
      <c r="W50">
        <v>27.78</v>
      </c>
      <c r="X50">
        <v>-42</v>
      </c>
      <c r="Y50">
        <v>7.67</v>
      </c>
      <c r="Z50">
        <v>0</v>
      </c>
      <c r="AA50">
        <v>3.45</v>
      </c>
      <c r="AB50">
        <v>-20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7.67</v>
      </c>
      <c r="M51" s="116">
        <v>2.2999999999999998</v>
      </c>
      <c r="N51" s="115">
        <v>-9</v>
      </c>
      <c r="O51" s="88">
        <v>-18</v>
      </c>
      <c r="P51" s="88">
        <v>-80</v>
      </c>
      <c r="Q51" s="88">
        <v>0</v>
      </c>
      <c r="R51" s="88">
        <v>0</v>
      </c>
      <c r="S51" s="116">
        <v>0</v>
      </c>
      <c r="U51" s="115">
        <v>-107</v>
      </c>
      <c r="V51" s="116">
        <v>9.9700000000000006</v>
      </c>
      <c r="W51">
        <v>-9</v>
      </c>
      <c r="X51">
        <v>-18</v>
      </c>
      <c r="Y51">
        <v>7.67</v>
      </c>
      <c r="Z51">
        <v>0</v>
      </c>
      <c r="AA51">
        <v>2.2999999999999998</v>
      </c>
      <c r="AB51">
        <v>-80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23.95</v>
      </c>
      <c r="L52" s="88">
        <v>5.75</v>
      </c>
      <c r="M52" s="116">
        <v>3.26</v>
      </c>
      <c r="N52" s="115">
        <v>-36</v>
      </c>
      <c r="O52" s="88">
        <v>-17</v>
      </c>
      <c r="P52" s="88">
        <v>-100</v>
      </c>
      <c r="Q52" s="88">
        <v>0</v>
      </c>
      <c r="R52" s="88">
        <v>0</v>
      </c>
      <c r="S52" s="116">
        <v>0</v>
      </c>
      <c r="U52" s="115">
        <v>-153</v>
      </c>
      <c r="V52" s="116">
        <v>32.96</v>
      </c>
      <c r="W52">
        <v>-36</v>
      </c>
      <c r="X52">
        <v>-17</v>
      </c>
      <c r="Y52">
        <v>5.75</v>
      </c>
      <c r="Z52">
        <v>23.95</v>
      </c>
      <c r="AA52">
        <v>3.26</v>
      </c>
      <c r="AB52">
        <v>-100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5.74</v>
      </c>
      <c r="M53" s="116">
        <v>3.55</v>
      </c>
      <c r="N53" s="115">
        <v>-46</v>
      </c>
      <c r="O53" s="88">
        <v>-15</v>
      </c>
      <c r="P53" s="88">
        <v>-90</v>
      </c>
      <c r="Q53" s="88">
        <v>0</v>
      </c>
      <c r="R53" s="88">
        <v>0</v>
      </c>
      <c r="S53" s="116">
        <v>0</v>
      </c>
      <c r="U53" s="115">
        <v>-151</v>
      </c>
      <c r="V53" s="116">
        <v>9.2899999999999991</v>
      </c>
      <c r="W53">
        <v>-46</v>
      </c>
      <c r="X53">
        <v>-15</v>
      </c>
      <c r="Y53">
        <v>5.74</v>
      </c>
      <c r="Z53">
        <v>0</v>
      </c>
      <c r="AA53">
        <v>3.55</v>
      </c>
      <c r="AB53">
        <v>-90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4.79</v>
      </c>
      <c r="M54" s="116">
        <v>3.55</v>
      </c>
      <c r="N54" s="115">
        <v>-40</v>
      </c>
      <c r="O54" s="88">
        <v>-38</v>
      </c>
      <c r="P54" s="88">
        <v>-90</v>
      </c>
      <c r="Q54" s="88">
        <v>0</v>
      </c>
      <c r="R54" s="88">
        <v>0</v>
      </c>
      <c r="S54" s="116">
        <v>0</v>
      </c>
      <c r="U54" s="115">
        <v>-168</v>
      </c>
      <c r="V54" s="116">
        <v>8.34</v>
      </c>
      <c r="W54">
        <v>-40</v>
      </c>
      <c r="X54">
        <v>-38</v>
      </c>
      <c r="Y54">
        <v>4.79</v>
      </c>
      <c r="Z54">
        <v>0</v>
      </c>
      <c r="AA54">
        <v>3.55</v>
      </c>
      <c r="AB54">
        <v>-90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4.79</v>
      </c>
      <c r="M55" s="116">
        <v>3.55</v>
      </c>
      <c r="N55" s="115">
        <v>-12</v>
      </c>
      <c r="O55" s="88">
        <v>-40</v>
      </c>
      <c r="P55" s="88">
        <v>-70</v>
      </c>
      <c r="Q55" s="88">
        <v>0</v>
      </c>
      <c r="R55" s="88">
        <v>0</v>
      </c>
      <c r="S55" s="116">
        <v>0</v>
      </c>
      <c r="U55" s="115">
        <v>-122</v>
      </c>
      <c r="V55" s="116">
        <v>8.34</v>
      </c>
      <c r="W55">
        <v>-12</v>
      </c>
      <c r="X55">
        <v>-40</v>
      </c>
      <c r="Y55">
        <v>4.79</v>
      </c>
      <c r="Z55">
        <v>0</v>
      </c>
      <c r="AA55">
        <v>3.55</v>
      </c>
      <c r="AB55">
        <v>-70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28.74</v>
      </c>
      <c r="L56" s="88">
        <v>3.83</v>
      </c>
      <c r="M56" s="116">
        <v>3.55</v>
      </c>
      <c r="N56" s="115">
        <v>-9</v>
      </c>
      <c r="O56" s="88">
        <v>-65</v>
      </c>
      <c r="P56" s="88">
        <v>-10</v>
      </c>
      <c r="Q56" s="88">
        <v>0</v>
      </c>
      <c r="R56" s="88">
        <v>0</v>
      </c>
      <c r="S56" s="116">
        <v>0</v>
      </c>
      <c r="U56" s="115">
        <v>-84</v>
      </c>
      <c r="V56" s="116">
        <v>36.119999999999997</v>
      </c>
      <c r="W56">
        <v>-9</v>
      </c>
      <c r="X56">
        <v>-65</v>
      </c>
      <c r="Y56">
        <v>3.83</v>
      </c>
      <c r="Z56">
        <v>28.74</v>
      </c>
      <c r="AA56">
        <v>3.55</v>
      </c>
      <c r="AB56">
        <v>-10</v>
      </c>
    </row>
    <row r="57" spans="7:28">
      <c r="G57" t="s">
        <v>99</v>
      </c>
      <c r="H57" s="115">
        <v>11.5</v>
      </c>
      <c r="I57" s="88">
        <v>0</v>
      </c>
      <c r="J57" s="88">
        <v>0</v>
      </c>
      <c r="K57" s="88">
        <v>0</v>
      </c>
      <c r="L57" s="88">
        <v>2.87</v>
      </c>
      <c r="M57" s="116">
        <v>3.45</v>
      </c>
      <c r="N57" s="115">
        <v>0</v>
      </c>
      <c r="O57" s="88">
        <v>-85</v>
      </c>
      <c r="P57" s="88">
        <v>-25</v>
      </c>
      <c r="Q57" s="88">
        <v>0</v>
      </c>
      <c r="R57" s="88">
        <v>0</v>
      </c>
      <c r="S57" s="116">
        <v>0</v>
      </c>
      <c r="U57" s="115">
        <v>-110</v>
      </c>
      <c r="V57" s="116">
        <v>17.82</v>
      </c>
      <c r="W57">
        <v>11.5</v>
      </c>
      <c r="X57">
        <v>-85</v>
      </c>
      <c r="Y57">
        <v>2.87</v>
      </c>
      <c r="Z57">
        <v>0</v>
      </c>
      <c r="AA57">
        <v>3.45</v>
      </c>
      <c r="AB57">
        <v>-25</v>
      </c>
    </row>
    <row r="58" spans="7:28">
      <c r="G58" t="s">
        <v>100</v>
      </c>
      <c r="H58" s="115">
        <v>10.54</v>
      </c>
      <c r="I58" s="88">
        <v>0</v>
      </c>
      <c r="J58" s="88">
        <v>0</v>
      </c>
      <c r="K58" s="88">
        <v>0</v>
      </c>
      <c r="L58" s="88">
        <v>2.87</v>
      </c>
      <c r="M58" s="116">
        <v>0.1</v>
      </c>
      <c r="N58" s="115">
        <v>0</v>
      </c>
      <c r="O58" s="88">
        <v>-94</v>
      </c>
      <c r="P58" s="88">
        <v>-25</v>
      </c>
      <c r="Q58" s="88">
        <v>0</v>
      </c>
      <c r="R58" s="88">
        <v>0</v>
      </c>
      <c r="S58" s="116">
        <v>0</v>
      </c>
      <c r="U58" s="115">
        <v>-119</v>
      </c>
      <c r="V58" s="116">
        <v>13.51</v>
      </c>
      <c r="W58">
        <v>10.54</v>
      </c>
      <c r="X58">
        <v>-94</v>
      </c>
      <c r="Y58">
        <v>2.87</v>
      </c>
      <c r="Z58">
        <v>0</v>
      </c>
      <c r="AA58">
        <v>0.1</v>
      </c>
      <c r="AB58">
        <v>-25</v>
      </c>
    </row>
    <row r="59" spans="7:28">
      <c r="G59" t="s">
        <v>101</v>
      </c>
      <c r="H59" s="115">
        <v>23.01</v>
      </c>
      <c r="I59" s="88">
        <v>0</v>
      </c>
      <c r="J59" s="88">
        <v>0</v>
      </c>
      <c r="K59" s="88">
        <v>0</v>
      </c>
      <c r="L59" s="88">
        <v>2.87</v>
      </c>
      <c r="M59" s="116">
        <v>2.87</v>
      </c>
      <c r="N59" s="115">
        <v>0</v>
      </c>
      <c r="O59" s="88">
        <v>-97</v>
      </c>
      <c r="P59" s="88">
        <v>-30</v>
      </c>
      <c r="Q59" s="88">
        <v>0</v>
      </c>
      <c r="R59" s="88">
        <v>0</v>
      </c>
      <c r="S59" s="116">
        <v>0</v>
      </c>
      <c r="U59" s="115">
        <v>-127</v>
      </c>
      <c r="V59" s="116">
        <v>28.75</v>
      </c>
      <c r="W59">
        <v>23.01</v>
      </c>
      <c r="X59">
        <v>-97</v>
      </c>
      <c r="Y59">
        <v>2.87</v>
      </c>
      <c r="Z59">
        <v>0</v>
      </c>
      <c r="AA59">
        <v>2.87</v>
      </c>
      <c r="AB59">
        <v>-30</v>
      </c>
    </row>
    <row r="60" spans="7:28">
      <c r="G60" t="s">
        <v>102</v>
      </c>
      <c r="H60" s="115">
        <v>36.409999999999997</v>
      </c>
      <c r="I60" s="88">
        <v>0</v>
      </c>
      <c r="J60" s="88">
        <v>0</v>
      </c>
      <c r="K60" s="88">
        <v>23.96</v>
      </c>
      <c r="L60" s="88">
        <v>2.87</v>
      </c>
      <c r="M60" s="116">
        <v>3.45</v>
      </c>
      <c r="N60" s="115">
        <v>0</v>
      </c>
      <c r="O60" s="88">
        <v>-103</v>
      </c>
      <c r="P60" s="88">
        <v>0</v>
      </c>
      <c r="Q60" s="88">
        <v>0</v>
      </c>
      <c r="R60" s="88">
        <v>0</v>
      </c>
      <c r="S60" s="116">
        <v>0</v>
      </c>
      <c r="U60" s="115">
        <v>-103</v>
      </c>
      <c r="V60" s="116">
        <v>66.69</v>
      </c>
      <c r="W60">
        <v>36.409999999999997</v>
      </c>
      <c r="X60">
        <v>-103</v>
      </c>
      <c r="Y60">
        <v>2.87</v>
      </c>
      <c r="Z60">
        <v>23.96</v>
      </c>
      <c r="AA60">
        <v>3.45</v>
      </c>
      <c r="AB60">
        <v>0</v>
      </c>
    </row>
    <row r="61" spans="7:28">
      <c r="G61" t="s">
        <v>103</v>
      </c>
      <c r="H61" s="115">
        <v>48.87</v>
      </c>
      <c r="I61" s="88">
        <v>0</v>
      </c>
      <c r="J61" s="88">
        <v>0</v>
      </c>
      <c r="K61" s="88">
        <v>0</v>
      </c>
      <c r="L61" s="88">
        <v>2.87</v>
      </c>
      <c r="M61" s="116">
        <v>3.45</v>
      </c>
      <c r="N61" s="115">
        <v>0</v>
      </c>
      <c r="O61" s="88">
        <v>-118</v>
      </c>
      <c r="P61" s="88">
        <v>0</v>
      </c>
      <c r="Q61" s="88">
        <v>0</v>
      </c>
      <c r="R61" s="88">
        <v>0</v>
      </c>
      <c r="S61" s="116">
        <v>0</v>
      </c>
      <c r="U61" s="115">
        <v>-118</v>
      </c>
      <c r="V61" s="116">
        <v>55.19</v>
      </c>
      <c r="W61">
        <v>48.87</v>
      </c>
      <c r="X61">
        <v>-118</v>
      </c>
      <c r="Y61">
        <v>2.87</v>
      </c>
      <c r="Z61">
        <v>0</v>
      </c>
      <c r="AA61">
        <v>3.45</v>
      </c>
      <c r="AB61">
        <v>0</v>
      </c>
    </row>
    <row r="62" spans="7:28">
      <c r="G62" t="s">
        <v>104</v>
      </c>
      <c r="H62" s="115">
        <v>48.87</v>
      </c>
      <c r="I62" s="88">
        <v>0</v>
      </c>
      <c r="J62" s="88">
        <v>0</v>
      </c>
      <c r="K62" s="88">
        <v>0</v>
      </c>
      <c r="L62" s="88">
        <v>2.87</v>
      </c>
      <c r="M62" s="116">
        <v>3.45</v>
      </c>
      <c r="N62" s="115">
        <v>0</v>
      </c>
      <c r="O62" s="88">
        <v>-120</v>
      </c>
      <c r="P62" s="88">
        <v>-15</v>
      </c>
      <c r="Q62" s="88">
        <v>0</v>
      </c>
      <c r="R62" s="88">
        <v>0</v>
      </c>
      <c r="S62" s="116">
        <v>0</v>
      </c>
      <c r="U62" s="115">
        <v>-135</v>
      </c>
      <c r="V62" s="116">
        <v>55.19</v>
      </c>
      <c r="W62">
        <v>48.87</v>
      </c>
      <c r="X62">
        <v>-120</v>
      </c>
      <c r="Y62">
        <v>2.87</v>
      </c>
      <c r="Z62">
        <v>0</v>
      </c>
      <c r="AA62">
        <v>3.45</v>
      </c>
      <c r="AB62">
        <v>-15</v>
      </c>
    </row>
    <row r="63" spans="7:28">
      <c r="G63" t="s">
        <v>105</v>
      </c>
      <c r="H63" s="115">
        <v>34.5</v>
      </c>
      <c r="I63" s="88">
        <v>0</v>
      </c>
      <c r="J63" s="88">
        <v>0</v>
      </c>
      <c r="K63" s="88">
        <v>0</v>
      </c>
      <c r="L63" s="88">
        <v>3.83</v>
      </c>
      <c r="M63" s="116">
        <v>3.45</v>
      </c>
      <c r="N63" s="115">
        <v>0</v>
      </c>
      <c r="O63" s="88">
        <v>-97</v>
      </c>
      <c r="P63" s="88">
        <v>0</v>
      </c>
      <c r="Q63" s="88">
        <v>0</v>
      </c>
      <c r="R63" s="88">
        <v>0</v>
      </c>
      <c r="S63" s="116">
        <v>0</v>
      </c>
      <c r="U63" s="115">
        <v>-97</v>
      </c>
      <c r="V63" s="116">
        <v>41.78</v>
      </c>
      <c r="W63">
        <v>34.5</v>
      </c>
      <c r="X63">
        <v>-97</v>
      </c>
      <c r="Y63">
        <v>3.83</v>
      </c>
      <c r="Z63">
        <v>0</v>
      </c>
      <c r="AA63">
        <v>3.45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19.170000000000002</v>
      </c>
      <c r="L64" s="88">
        <v>3.83</v>
      </c>
      <c r="M64" s="116">
        <v>3.45</v>
      </c>
      <c r="N64" s="115">
        <v>-2</v>
      </c>
      <c r="O64" s="88">
        <v>-119</v>
      </c>
      <c r="P64" s="88">
        <v>-65</v>
      </c>
      <c r="Q64" s="88">
        <v>0</v>
      </c>
      <c r="R64" s="88">
        <v>0</v>
      </c>
      <c r="S64" s="116">
        <v>0</v>
      </c>
      <c r="U64" s="115">
        <v>-186</v>
      </c>
      <c r="V64" s="116">
        <v>26.45</v>
      </c>
      <c r="W64">
        <v>-2</v>
      </c>
      <c r="X64">
        <v>-119</v>
      </c>
      <c r="Y64">
        <v>3.83</v>
      </c>
      <c r="Z64">
        <v>19.170000000000002</v>
      </c>
      <c r="AA64">
        <v>3.45</v>
      </c>
      <c r="AB64">
        <v>-65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4.79</v>
      </c>
      <c r="M65" s="116">
        <v>2.2999999999999998</v>
      </c>
      <c r="N65" s="115">
        <v>-37</v>
      </c>
      <c r="O65" s="88">
        <v>-122</v>
      </c>
      <c r="P65" s="88">
        <v>-65</v>
      </c>
      <c r="Q65" s="88">
        <v>0</v>
      </c>
      <c r="R65" s="88">
        <v>0</v>
      </c>
      <c r="S65" s="116">
        <v>0</v>
      </c>
      <c r="U65" s="115">
        <v>-224</v>
      </c>
      <c r="V65" s="116">
        <v>7.09</v>
      </c>
      <c r="W65">
        <v>-37</v>
      </c>
      <c r="X65">
        <v>-122</v>
      </c>
      <c r="Y65">
        <v>4.79</v>
      </c>
      <c r="Z65">
        <v>0</v>
      </c>
      <c r="AA65">
        <v>2.2999999999999998</v>
      </c>
      <c r="AB65">
        <v>-65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5.74</v>
      </c>
      <c r="M66" s="116">
        <v>3.55</v>
      </c>
      <c r="N66" s="115">
        <v>-49</v>
      </c>
      <c r="O66" s="88">
        <v>-125</v>
      </c>
      <c r="P66" s="88">
        <v>-65</v>
      </c>
      <c r="Q66" s="88">
        <v>0</v>
      </c>
      <c r="R66" s="88">
        <v>0</v>
      </c>
      <c r="S66" s="116">
        <v>0</v>
      </c>
      <c r="U66" s="115">
        <v>-239</v>
      </c>
      <c r="V66" s="116">
        <v>9.2899999999999991</v>
      </c>
      <c r="W66">
        <v>-49</v>
      </c>
      <c r="X66">
        <v>-125</v>
      </c>
      <c r="Y66">
        <v>5.74</v>
      </c>
      <c r="Z66">
        <v>0</v>
      </c>
      <c r="AA66">
        <v>3.55</v>
      </c>
      <c r="AB66">
        <v>-65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6.7</v>
      </c>
      <c r="M67" s="116">
        <v>3.55</v>
      </c>
      <c r="N67" s="115">
        <v>-56</v>
      </c>
      <c r="O67" s="88">
        <v>-123</v>
      </c>
      <c r="P67" s="88">
        <v>-120</v>
      </c>
      <c r="Q67" s="88">
        <v>0</v>
      </c>
      <c r="R67" s="88">
        <v>0</v>
      </c>
      <c r="S67" s="116">
        <v>0</v>
      </c>
      <c r="U67" s="115">
        <v>-299</v>
      </c>
      <c r="V67" s="116">
        <v>10.25</v>
      </c>
      <c r="W67">
        <v>-56</v>
      </c>
      <c r="X67">
        <v>-123</v>
      </c>
      <c r="Y67">
        <v>6.7</v>
      </c>
      <c r="Z67">
        <v>0</v>
      </c>
      <c r="AA67">
        <v>3.55</v>
      </c>
      <c r="AB67">
        <v>-120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4.67</v>
      </c>
      <c r="M68" s="116">
        <v>3.45</v>
      </c>
      <c r="N68" s="115">
        <v>-21</v>
      </c>
      <c r="O68" s="88">
        <v>-105</v>
      </c>
      <c r="P68" s="88">
        <v>-90</v>
      </c>
      <c r="Q68" s="88">
        <v>0</v>
      </c>
      <c r="R68" s="88">
        <v>0</v>
      </c>
      <c r="S68" s="116">
        <v>0</v>
      </c>
      <c r="U68" s="115">
        <v>-216</v>
      </c>
      <c r="V68" s="116">
        <v>8.1199999999999992</v>
      </c>
      <c r="W68">
        <v>-21</v>
      </c>
      <c r="X68">
        <v>-105</v>
      </c>
      <c r="Y68">
        <v>4.67</v>
      </c>
      <c r="Z68">
        <v>0</v>
      </c>
      <c r="AA68">
        <v>3.45</v>
      </c>
      <c r="AB68">
        <v>-90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19.16</v>
      </c>
      <c r="L69" s="88">
        <v>0</v>
      </c>
      <c r="M69" s="116">
        <v>3.07</v>
      </c>
      <c r="N69" s="115">
        <v>-15</v>
      </c>
      <c r="O69" s="88">
        <v>-70</v>
      </c>
      <c r="P69" s="88">
        <v>-120</v>
      </c>
      <c r="Q69" s="88">
        <v>0</v>
      </c>
      <c r="R69" s="88">
        <v>0</v>
      </c>
      <c r="S69" s="116">
        <v>0</v>
      </c>
      <c r="U69" s="115">
        <v>-205</v>
      </c>
      <c r="V69" s="116">
        <v>22.23</v>
      </c>
      <c r="W69">
        <v>-15</v>
      </c>
      <c r="X69">
        <v>-70</v>
      </c>
      <c r="Y69">
        <v>0</v>
      </c>
      <c r="Z69">
        <v>19.16</v>
      </c>
      <c r="AA69">
        <v>3.07</v>
      </c>
      <c r="AB69">
        <v>-120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3.55</v>
      </c>
      <c r="N70" s="115">
        <v>-16</v>
      </c>
      <c r="O70" s="88">
        <v>-75</v>
      </c>
      <c r="P70" s="88">
        <v>-110</v>
      </c>
      <c r="Q70" s="88">
        <v>0</v>
      </c>
      <c r="R70" s="88">
        <v>0</v>
      </c>
      <c r="S70" s="116">
        <v>0</v>
      </c>
      <c r="U70" s="115">
        <v>-201</v>
      </c>
      <c r="V70" s="116">
        <v>3.55</v>
      </c>
      <c r="W70">
        <v>-16</v>
      </c>
      <c r="X70">
        <v>-75</v>
      </c>
      <c r="Y70">
        <v>0</v>
      </c>
      <c r="Z70">
        <v>0</v>
      </c>
      <c r="AA70">
        <v>3.55</v>
      </c>
      <c r="AB70">
        <v>-110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2.41</v>
      </c>
      <c r="N71" s="115">
        <v>-31</v>
      </c>
      <c r="O71" s="88">
        <v>-54</v>
      </c>
      <c r="P71" s="88">
        <v>-90</v>
      </c>
      <c r="Q71" s="88">
        <v>0</v>
      </c>
      <c r="R71" s="88">
        <v>0</v>
      </c>
      <c r="S71" s="116">
        <v>0</v>
      </c>
      <c r="U71" s="115">
        <v>-175</v>
      </c>
      <c r="V71" s="116">
        <v>2.41</v>
      </c>
      <c r="W71">
        <v>-31</v>
      </c>
      <c r="X71">
        <v>-54</v>
      </c>
      <c r="Y71">
        <v>0</v>
      </c>
      <c r="Z71">
        <v>0</v>
      </c>
      <c r="AA71">
        <v>2.41</v>
      </c>
      <c r="AB71">
        <v>-90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2.12</v>
      </c>
      <c r="N72" s="115">
        <v>-34</v>
      </c>
      <c r="O72" s="88">
        <v>-45</v>
      </c>
      <c r="P72" s="88">
        <v>-75</v>
      </c>
      <c r="Q72" s="88">
        <v>0</v>
      </c>
      <c r="R72" s="88">
        <v>0</v>
      </c>
      <c r="S72" s="116">
        <v>0</v>
      </c>
      <c r="U72" s="115">
        <v>-154</v>
      </c>
      <c r="V72" s="116">
        <v>2.12</v>
      </c>
      <c r="W72">
        <v>-34</v>
      </c>
      <c r="X72">
        <v>-45</v>
      </c>
      <c r="Y72">
        <v>0</v>
      </c>
      <c r="Z72">
        <v>0</v>
      </c>
      <c r="AA72">
        <v>2.12</v>
      </c>
      <c r="AB72">
        <v>-75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1.82</v>
      </c>
      <c r="N73" s="115">
        <v>-22</v>
      </c>
      <c r="O73" s="88">
        <v>-33</v>
      </c>
      <c r="P73" s="88">
        <v>-75</v>
      </c>
      <c r="Q73" s="88">
        <v>0</v>
      </c>
      <c r="R73" s="88">
        <v>0</v>
      </c>
      <c r="S73" s="116">
        <v>0</v>
      </c>
      <c r="U73" s="115">
        <v>-130</v>
      </c>
      <c r="V73" s="116">
        <v>1.82</v>
      </c>
      <c r="W73">
        <v>-22</v>
      </c>
      <c r="X73">
        <v>-33</v>
      </c>
      <c r="Y73">
        <v>0</v>
      </c>
      <c r="Z73">
        <v>0</v>
      </c>
      <c r="AA73">
        <v>1.82</v>
      </c>
      <c r="AB73">
        <v>-75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8.5399999999999991</v>
      </c>
      <c r="L74" s="88">
        <v>0</v>
      </c>
      <c r="M74" s="116">
        <v>1.62</v>
      </c>
      <c r="N74" s="115">
        <v>-11</v>
      </c>
      <c r="O74" s="88">
        <v>-33</v>
      </c>
      <c r="P74" s="88">
        <v>-75</v>
      </c>
      <c r="Q74" s="88">
        <v>0</v>
      </c>
      <c r="R74" s="88">
        <v>0</v>
      </c>
      <c r="S74" s="116">
        <v>0</v>
      </c>
      <c r="U74" s="115">
        <v>-119</v>
      </c>
      <c r="V74" s="116">
        <v>10.16</v>
      </c>
      <c r="W74">
        <v>-11</v>
      </c>
      <c r="X74">
        <v>-33</v>
      </c>
      <c r="Y74">
        <v>0</v>
      </c>
      <c r="Z74">
        <v>8.5399999999999991</v>
      </c>
      <c r="AA74">
        <v>1.62</v>
      </c>
      <c r="AB74">
        <v>-75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1.64</v>
      </c>
      <c r="N75" s="115">
        <v>-9</v>
      </c>
      <c r="O75" s="88">
        <v>-43</v>
      </c>
      <c r="P75" s="88">
        <v>-60</v>
      </c>
      <c r="Q75" s="88">
        <v>0</v>
      </c>
      <c r="R75" s="88">
        <v>0</v>
      </c>
      <c r="S75" s="116">
        <v>0</v>
      </c>
      <c r="U75" s="115">
        <v>-112</v>
      </c>
      <c r="V75" s="116">
        <v>1.64</v>
      </c>
      <c r="W75">
        <v>-9</v>
      </c>
      <c r="X75">
        <v>-43</v>
      </c>
      <c r="Y75">
        <v>0</v>
      </c>
      <c r="Z75">
        <v>0</v>
      </c>
      <c r="AA75">
        <v>1.64</v>
      </c>
      <c r="AB75">
        <v>-60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1.85</v>
      </c>
      <c r="N76" s="115">
        <v>-9</v>
      </c>
      <c r="O76" s="88">
        <v>-49</v>
      </c>
      <c r="P76" s="88">
        <v>-60</v>
      </c>
      <c r="Q76" s="88">
        <v>0</v>
      </c>
      <c r="R76" s="88">
        <v>0</v>
      </c>
      <c r="S76" s="116">
        <v>0</v>
      </c>
      <c r="U76" s="115">
        <v>-118</v>
      </c>
      <c r="V76" s="116">
        <v>1.85</v>
      </c>
      <c r="W76">
        <v>-9</v>
      </c>
      <c r="X76">
        <v>-49</v>
      </c>
      <c r="Y76">
        <v>0</v>
      </c>
      <c r="Z76">
        <v>0</v>
      </c>
      <c r="AA76">
        <v>1.85</v>
      </c>
      <c r="AB76">
        <v>-60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2.0499999999999998</v>
      </c>
      <c r="N77" s="115">
        <v>-21</v>
      </c>
      <c r="O77" s="88">
        <v>-85</v>
      </c>
      <c r="P77" s="88">
        <v>-75</v>
      </c>
      <c r="Q77" s="88">
        <v>0</v>
      </c>
      <c r="R77" s="88">
        <v>0</v>
      </c>
      <c r="S77" s="116">
        <v>0</v>
      </c>
      <c r="U77" s="115">
        <v>-181</v>
      </c>
      <c r="V77" s="116">
        <v>2.0499999999999998</v>
      </c>
      <c r="W77">
        <v>-21</v>
      </c>
      <c r="X77">
        <v>-85</v>
      </c>
      <c r="Y77">
        <v>0</v>
      </c>
      <c r="Z77">
        <v>0</v>
      </c>
      <c r="AA77">
        <v>2.0499999999999998</v>
      </c>
      <c r="AB77">
        <v>-75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2.42</v>
      </c>
      <c r="N78" s="115">
        <v>-7</v>
      </c>
      <c r="O78" s="88">
        <v>-93</v>
      </c>
      <c r="P78" s="88">
        <v>-75</v>
      </c>
      <c r="Q78" s="88">
        <v>0</v>
      </c>
      <c r="R78" s="88">
        <v>0</v>
      </c>
      <c r="S78" s="116">
        <v>0</v>
      </c>
      <c r="U78" s="115">
        <v>-175</v>
      </c>
      <c r="V78" s="116">
        <v>2.42</v>
      </c>
      <c r="W78">
        <v>-7</v>
      </c>
      <c r="X78">
        <v>-93</v>
      </c>
      <c r="Y78">
        <v>0</v>
      </c>
      <c r="Z78">
        <v>0</v>
      </c>
      <c r="AA78">
        <v>2.42</v>
      </c>
      <c r="AB78">
        <v>-75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15.74</v>
      </c>
      <c r="L79" s="88">
        <v>0.79</v>
      </c>
      <c r="M79" s="116">
        <v>2.0499999999999998</v>
      </c>
      <c r="N79" s="115">
        <v>-80</v>
      </c>
      <c r="O79" s="88">
        <v>-99</v>
      </c>
      <c r="P79" s="88">
        <v>-50</v>
      </c>
      <c r="Q79" s="88">
        <v>0</v>
      </c>
      <c r="R79" s="88">
        <v>0</v>
      </c>
      <c r="S79" s="116">
        <v>0</v>
      </c>
      <c r="U79" s="115">
        <v>-229</v>
      </c>
      <c r="V79" s="116">
        <v>18.579999999999998</v>
      </c>
      <c r="W79">
        <v>-80</v>
      </c>
      <c r="X79">
        <v>-99</v>
      </c>
      <c r="Y79">
        <v>0.79</v>
      </c>
      <c r="Z79">
        <v>15.74</v>
      </c>
      <c r="AA79">
        <v>2.0499999999999998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3.06</v>
      </c>
      <c r="N80" s="115">
        <v>-96</v>
      </c>
      <c r="O80" s="88">
        <v>-93</v>
      </c>
      <c r="P80" s="88">
        <v>-50</v>
      </c>
      <c r="Q80" s="88">
        <v>0</v>
      </c>
      <c r="R80" s="88">
        <v>0</v>
      </c>
      <c r="S80" s="116">
        <v>0</v>
      </c>
      <c r="U80" s="115">
        <v>-239</v>
      </c>
      <c r="V80" s="116">
        <v>3.06</v>
      </c>
      <c r="W80">
        <v>-96</v>
      </c>
      <c r="X80">
        <v>-93</v>
      </c>
      <c r="Y80">
        <v>0</v>
      </c>
      <c r="Z80">
        <v>0</v>
      </c>
      <c r="AA80">
        <v>3.06</v>
      </c>
      <c r="AB80">
        <v>-50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0.96</v>
      </c>
      <c r="M81" s="116">
        <v>3.45</v>
      </c>
      <c r="N81" s="115">
        <v>-106</v>
      </c>
      <c r="O81" s="88">
        <v>-90</v>
      </c>
      <c r="P81" s="88">
        <v>-65</v>
      </c>
      <c r="Q81" s="88">
        <v>0</v>
      </c>
      <c r="R81" s="88">
        <v>0</v>
      </c>
      <c r="S81" s="116">
        <v>0</v>
      </c>
      <c r="U81" s="115">
        <v>-261</v>
      </c>
      <c r="V81" s="116">
        <v>4.41</v>
      </c>
      <c r="W81">
        <v>-106</v>
      </c>
      <c r="X81">
        <v>-90</v>
      </c>
      <c r="Y81">
        <v>0.96</v>
      </c>
      <c r="Z81">
        <v>0</v>
      </c>
      <c r="AA81">
        <v>3.45</v>
      </c>
      <c r="AB81">
        <v>-65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0.96</v>
      </c>
      <c r="M82" s="116">
        <v>3.54</v>
      </c>
      <c r="N82" s="115">
        <v>-93</v>
      </c>
      <c r="O82" s="88">
        <v>-95</v>
      </c>
      <c r="P82" s="88">
        <v>-65</v>
      </c>
      <c r="Q82" s="88">
        <v>0</v>
      </c>
      <c r="R82" s="88">
        <v>0</v>
      </c>
      <c r="S82" s="116">
        <v>0</v>
      </c>
      <c r="U82" s="115">
        <v>-253</v>
      </c>
      <c r="V82" s="116">
        <v>4.5</v>
      </c>
      <c r="W82">
        <v>-93</v>
      </c>
      <c r="X82">
        <v>-95</v>
      </c>
      <c r="Y82">
        <v>0.96</v>
      </c>
      <c r="Z82">
        <v>0</v>
      </c>
      <c r="AA82">
        <v>3.54</v>
      </c>
      <c r="AB82">
        <v>-65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0.96</v>
      </c>
      <c r="M83" s="116">
        <v>3.54</v>
      </c>
      <c r="N83" s="115">
        <v>0</v>
      </c>
      <c r="O83" s="88">
        <v>-105</v>
      </c>
      <c r="P83" s="88">
        <v>-80</v>
      </c>
      <c r="Q83" s="88">
        <v>0</v>
      </c>
      <c r="R83" s="88">
        <v>0</v>
      </c>
      <c r="S83" s="116">
        <v>0</v>
      </c>
      <c r="U83" s="115">
        <v>-185</v>
      </c>
      <c r="V83" s="116">
        <v>4.5</v>
      </c>
      <c r="W83">
        <v>0</v>
      </c>
      <c r="X83">
        <v>-105</v>
      </c>
      <c r="Y83">
        <v>0.96</v>
      </c>
      <c r="Z83">
        <v>0</v>
      </c>
      <c r="AA83">
        <v>3.54</v>
      </c>
      <c r="AB83">
        <v>-80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19.170000000000002</v>
      </c>
      <c r="L84" s="88">
        <v>15.33</v>
      </c>
      <c r="M84" s="116">
        <v>2.97</v>
      </c>
      <c r="N84" s="115">
        <v>0</v>
      </c>
      <c r="O84" s="88">
        <v>-115</v>
      </c>
      <c r="P84" s="88">
        <v>-80</v>
      </c>
      <c r="Q84" s="88">
        <v>0</v>
      </c>
      <c r="R84" s="88">
        <v>0</v>
      </c>
      <c r="S84" s="116">
        <v>0</v>
      </c>
      <c r="U84" s="115">
        <v>-195</v>
      </c>
      <c r="V84" s="116">
        <v>37.47</v>
      </c>
      <c r="W84">
        <v>0</v>
      </c>
      <c r="X84">
        <v>-115</v>
      </c>
      <c r="Y84">
        <v>15.33</v>
      </c>
      <c r="Z84">
        <v>19.170000000000002</v>
      </c>
      <c r="AA84">
        <v>2.97</v>
      </c>
      <c r="AB84">
        <v>-80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15.33</v>
      </c>
      <c r="M85" s="116">
        <v>3.55</v>
      </c>
      <c r="N85" s="115">
        <v>-33</v>
      </c>
      <c r="O85" s="88">
        <v>-132</v>
      </c>
      <c r="P85" s="88">
        <v>-80</v>
      </c>
      <c r="Q85" s="88">
        <v>0</v>
      </c>
      <c r="R85" s="88">
        <v>0</v>
      </c>
      <c r="S85" s="116">
        <v>0</v>
      </c>
      <c r="U85" s="115">
        <v>-245</v>
      </c>
      <c r="V85" s="116">
        <v>18.88</v>
      </c>
      <c r="W85">
        <v>-33</v>
      </c>
      <c r="X85">
        <v>-132</v>
      </c>
      <c r="Y85">
        <v>15.33</v>
      </c>
      <c r="Z85">
        <v>0</v>
      </c>
      <c r="AA85">
        <v>3.55</v>
      </c>
      <c r="AB85">
        <v>-80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15.33</v>
      </c>
      <c r="M86" s="116">
        <v>3.55</v>
      </c>
      <c r="N86" s="115">
        <v>-28</v>
      </c>
      <c r="O86" s="88">
        <v>-122</v>
      </c>
      <c r="P86" s="88">
        <v>-80</v>
      </c>
      <c r="Q86" s="88">
        <v>0</v>
      </c>
      <c r="R86" s="88">
        <v>0</v>
      </c>
      <c r="S86" s="116">
        <v>0</v>
      </c>
      <c r="U86" s="115">
        <v>-230</v>
      </c>
      <c r="V86" s="116">
        <v>18.88</v>
      </c>
      <c r="W86">
        <v>-28</v>
      </c>
      <c r="X86">
        <v>-122</v>
      </c>
      <c r="Y86">
        <v>15.33</v>
      </c>
      <c r="Z86">
        <v>0</v>
      </c>
      <c r="AA86">
        <v>3.55</v>
      </c>
      <c r="AB86">
        <v>-80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14.85</v>
      </c>
      <c r="M87" s="116">
        <v>3.45</v>
      </c>
      <c r="N87" s="115">
        <v>-37</v>
      </c>
      <c r="O87" s="88">
        <v>-30</v>
      </c>
      <c r="P87" s="88">
        <v>-90</v>
      </c>
      <c r="Q87" s="88">
        <v>0</v>
      </c>
      <c r="R87" s="88">
        <v>0</v>
      </c>
      <c r="S87" s="116">
        <v>0</v>
      </c>
      <c r="U87" s="115">
        <v>-157</v>
      </c>
      <c r="V87" s="116">
        <v>18.3</v>
      </c>
      <c r="W87">
        <v>-37</v>
      </c>
      <c r="X87">
        <v>-30</v>
      </c>
      <c r="Y87">
        <v>14.85</v>
      </c>
      <c r="Z87">
        <v>0</v>
      </c>
      <c r="AA87">
        <v>3.45</v>
      </c>
      <c r="AB87">
        <v>-90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13.89</v>
      </c>
      <c r="M88" s="116">
        <v>3.45</v>
      </c>
      <c r="N88" s="115">
        <v>-33</v>
      </c>
      <c r="O88" s="88">
        <v>-30</v>
      </c>
      <c r="P88" s="88">
        <v>-60</v>
      </c>
      <c r="Q88" s="88">
        <v>0</v>
      </c>
      <c r="R88" s="88">
        <v>0</v>
      </c>
      <c r="S88" s="116">
        <v>0</v>
      </c>
      <c r="U88" s="115">
        <v>-123</v>
      </c>
      <c r="V88" s="116">
        <v>17.34</v>
      </c>
      <c r="W88">
        <v>-33</v>
      </c>
      <c r="X88">
        <v>-30</v>
      </c>
      <c r="Y88">
        <v>13.89</v>
      </c>
      <c r="Z88">
        <v>0</v>
      </c>
      <c r="AA88">
        <v>3.45</v>
      </c>
      <c r="AB88">
        <v>-60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28.74</v>
      </c>
      <c r="L89" s="88">
        <v>12.94</v>
      </c>
      <c r="M89" s="116">
        <v>3.45</v>
      </c>
      <c r="N89" s="115">
        <v>-30</v>
      </c>
      <c r="O89" s="88">
        <v>-46</v>
      </c>
      <c r="P89" s="88">
        <v>-45</v>
      </c>
      <c r="Q89" s="88">
        <v>0</v>
      </c>
      <c r="R89" s="88">
        <v>0</v>
      </c>
      <c r="S89" s="116">
        <v>0</v>
      </c>
      <c r="U89" s="115">
        <v>-121</v>
      </c>
      <c r="V89" s="116">
        <v>45.13</v>
      </c>
      <c r="W89">
        <v>-30</v>
      </c>
      <c r="X89">
        <v>-46</v>
      </c>
      <c r="Y89">
        <v>12.94</v>
      </c>
      <c r="Z89">
        <v>28.74</v>
      </c>
      <c r="AA89">
        <v>3.45</v>
      </c>
      <c r="AB89">
        <v>-45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11.98</v>
      </c>
      <c r="M90" s="116">
        <v>2.2999999999999998</v>
      </c>
      <c r="N90" s="115">
        <v>-29</v>
      </c>
      <c r="O90" s="88">
        <v>-80</v>
      </c>
      <c r="P90" s="88">
        <v>-38</v>
      </c>
      <c r="Q90" s="88">
        <v>0</v>
      </c>
      <c r="R90" s="88">
        <v>0</v>
      </c>
      <c r="S90" s="116">
        <v>0</v>
      </c>
      <c r="U90" s="115">
        <v>-147</v>
      </c>
      <c r="V90" s="116">
        <v>14.28</v>
      </c>
      <c r="W90">
        <v>-29</v>
      </c>
      <c r="X90">
        <v>-80</v>
      </c>
      <c r="Y90">
        <v>11.98</v>
      </c>
      <c r="Z90">
        <v>0</v>
      </c>
      <c r="AA90">
        <v>2.2999999999999998</v>
      </c>
      <c r="AB90">
        <v>-38</v>
      </c>
    </row>
    <row r="91" spans="7:28">
      <c r="G91" t="s">
        <v>133</v>
      </c>
      <c r="H91" s="115">
        <v>15.33</v>
      </c>
      <c r="I91" s="88">
        <v>0</v>
      </c>
      <c r="J91" s="88">
        <v>0</v>
      </c>
      <c r="K91" s="88">
        <v>0</v>
      </c>
      <c r="L91" s="88">
        <v>11.02</v>
      </c>
      <c r="M91" s="116">
        <v>3.55</v>
      </c>
      <c r="N91" s="115">
        <v>0</v>
      </c>
      <c r="O91" s="88">
        <v>-106</v>
      </c>
      <c r="P91" s="88">
        <v>-70</v>
      </c>
      <c r="Q91" s="88">
        <v>0</v>
      </c>
      <c r="R91" s="88">
        <v>0</v>
      </c>
      <c r="S91" s="116">
        <v>0</v>
      </c>
      <c r="U91" s="115">
        <v>-176</v>
      </c>
      <c r="V91" s="116">
        <v>29.9</v>
      </c>
      <c r="W91">
        <v>15.33</v>
      </c>
      <c r="X91">
        <v>-106</v>
      </c>
      <c r="Y91">
        <v>11.02</v>
      </c>
      <c r="Z91">
        <v>0</v>
      </c>
      <c r="AA91">
        <v>3.55</v>
      </c>
      <c r="AB91">
        <v>-70</v>
      </c>
    </row>
    <row r="92" spans="7:28">
      <c r="G92" t="s">
        <v>134</v>
      </c>
      <c r="H92" s="115">
        <v>37.369999999999997</v>
      </c>
      <c r="I92" s="88">
        <v>0</v>
      </c>
      <c r="J92" s="88">
        <v>0</v>
      </c>
      <c r="K92" s="88">
        <v>0</v>
      </c>
      <c r="L92" s="88">
        <v>10.06</v>
      </c>
      <c r="M92" s="116">
        <v>3.55</v>
      </c>
      <c r="N92" s="115">
        <v>0</v>
      </c>
      <c r="O92" s="88">
        <v>-125</v>
      </c>
      <c r="P92" s="88">
        <v>-40</v>
      </c>
      <c r="Q92" s="88">
        <v>0</v>
      </c>
      <c r="R92" s="88">
        <v>0</v>
      </c>
      <c r="S92" s="116">
        <v>0</v>
      </c>
      <c r="U92" s="115">
        <v>-165</v>
      </c>
      <c r="V92" s="116">
        <v>50.98</v>
      </c>
      <c r="W92">
        <v>37.369999999999997</v>
      </c>
      <c r="X92">
        <v>-125</v>
      </c>
      <c r="Y92">
        <v>10.06</v>
      </c>
      <c r="Z92">
        <v>0</v>
      </c>
      <c r="AA92">
        <v>3.55</v>
      </c>
      <c r="AB92">
        <v>-40</v>
      </c>
    </row>
    <row r="93" spans="7:28">
      <c r="G93" t="s">
        <v>135</v>
      </c>
      <c r="H93" s="115">
        <v>32.58</v>
      </c>
      <c r="I93" s="88">
        <v>0</v>
      </c>
      <c r="J93" s="88">
        <v>0</v>
      </c>
      <c r="K93" s="88">
        <v>0</v>
      </c>
      <c r="L93" s="88">
        <v>9.58</v>
      </c>
      <c r="M93" s="116">
        <v>0.86</v>
      </c>
      <c r="N93" s="115">
        <v>0</v>
      </c>
      <c r="O93" s="88">
        <v>-88</v>
      </c>
      <c r="P93" s="88">
        <v>-25</v>
      </c>
      <c r="Q93" s="88">
        <v>0</v>
      </c>
      <c r="R93" s="88">
        <v>0</v>
      </c>
      <c r="S93" s="116">
        <v>0</v>
      </c>
      <c r="U93" s="115">
        <v>-113</v>
      </c>
      <c r="V93" s="116">
        <v>43.02</v>
      </c>
      <c r="W93">
        <v>32.58</v>
      </c>
      <c r="X93">
        <v>-88</v>
      </c>
      <c r="Y93">
        <v>9.58</v>
      </c>
      <c r="Z93">
        <v>0</v>
      </c>
      <c r="AA93">
        <v>0.86</v>
      </c>
      <c r="AB93">
        <v>-25</v>
      </c>
    </row>
    <row r="94" spans="7:28">
      <c r="G94" t="s">
        <v>136</v>
      </c>
      <c r="H94" s="115">
        <v>28.74</v>
      </c>
      <c r="I94" s="88">
        <v>0</v>
      </c>
      <c r="J94" s="88">
        <v>0</v>
      </c>
      <c r="K94" s="88">
        <v>19.16</v>
      </c>
      <c r="L94" s="88">
        <v>7.67</v>
      </c>
      <c r="M94" s="116">
        <v>3.55</v>
      </c>
      <c r="N94" s="115">
        <v>0</v>
      </c>
      <c r="O94" s="88">
        <v>-125</v>
      </c>
      <c r="P94" s="88">
        <v>-55</v>
      </c>
      <c r="Q94" s="88">
        <v>0</v>
      </c>
      <c r="R94" s="88">
        <v>0</v>
      </c>
      <c r="S94" s="116">
        <v>0</v>
      </c>
      <c r="U94" s="115">
        <v>-180</v>
      </c>
      <c r="V94" s="116">
        <v>59.12</v>
      </c>
      <c r="W94">
        <v>28.74</v>
      </c>
      <c r="X94">
        <v>-125</v>
      </c>
      <c r="Y94">
        <v>7.67</v>
      </c>
      <c r="Z94">
        <v>19.16</v>
      </c>
      <c r="AA94">
        <v>3.55</v>
      </c>
      <c r="AB94">
        <v>-55</v>
      </c>
    </row>
    <row r="95" spans="7:28">
      <c r="G95" t="s">
        <v>137</v>
      </c>
      <c r="H95" s="115">
        <v>9.58</v>
      </c>
      <c r="I95" s="88">
        <v>0</v>
      </c>
      <c r="J95" s="88">
        <v>0</v>
      </c>
      <c r="K95" s="88">
        <v>0</v>
      </c>
      <c r="L95" s="88">
        <v>6.71</v>
      </c>
      <c r="M95" s="116">
        <v>3.45</v>
      </c>
      <c r="N95" s="115">
        <v>0</v>
      </c>
      <c r="O95" s="88">
        <v>-149</v>
      </c>
      <c r="P95" s="88">
        <v>-55</v>
      </c>
      <c r="Q95" s="88">
        <v>0</v>
      </c>
      <c r="R95" s="88">
        <v>0</v>
      </c>
      <c r="S95" s="116">
        <v>0</v>
      </c>
      <c r="U95" s="115">
        <v>-204</v>
      </c>
      <c r="V95" s="116">
        <v>19.739999999999998</v>
      </c>
      <c r="W95">
        <v>9.58</v>
      </c>
      <c r="X95">
        <v>-149</v>
      </c>
      <c r="Y95">
        <v>6.71</v>
      </c>
      <c r="Z95">
        <v>0</v>
      </c>
      <c r="AA95">
        <v>3.45</v>
      </c>
      <c r="AB95">
        <v>-55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5.75</v>
      </c>
      <c r="M96" s="116">
        <v>3.45</v>
      </c>
      <c r="N96" s="115">
        <v>-38</v>
      </c>
      <c r="O96" s="88">
        <v>-180</v>
      </c>
      <c r="P96" s="88">
        <v>-55</v>
      </c>
      <c r="Q96" s="88">
        <v>0</v>
      </c>
      <c r="R96" s="88">
        <v>0</v>
      </c>
      <c r="S96" s="116">
        <v>0</v>
      </c>
      <c r="U96" s="115">
        <v>-273</v>
      </c>
      <c r="V96" s="116">
        <v>9.1999999999999993</v>
      </c>
      <c r="W96">
        <v>-38</v>
      </c>
      <c r="X96">
        <v>-180</v>
      </c>
      <c r="Y96">
        <v>5.75</v>
      </c>
      <c r="Z96">
        <v>0</v>
      </c>
      <c r="AA96">
        <v>3.45</v>
      </c>
      <c r="AB96">
        <v>-55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4.79</v>
      </c>
      <c r="M97" s="116">
        <v>3.55</v>
      </c>
      <c r="N97" s="115">
        <v>-65</v>
      </c>
      <c r="O97" s="88">
        <v>-190</v>
      </c>
      <c r="P97" s="88">
        <v>-60</v>
      </c>
      <c r="Q97" s="88">
        <v>0</v>
      </c>
      <c r="R97" s="88">
        <v>0</v>
      </c>
      <c r="S97" s="116">
        <v>0</v>
      </c>
      <c r="U97" s="115">
        <v>-315</v>
      </c>
      <c r="V97" s="116">
        <v>8.34</v>
      </c>
      <c r="W97">
        <v>-65</v>
      </c>
      <c r="X97">
        <v>-190</v>
      </c>
      <c r="Y97">
        <v>4.79</v>
      </c>
      <c r="Z97">
        <v>0</v>
      </c>
      <c r="AA97">
        <v>3.55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3.83</v>
      </c>
      <c r="M98" s="116">
        <v>3.55</v>
      </c>
      <c r="N98" s="115">
        <v>-83</v>
      </c>
      <c r="O98" s="88">
        <v>-185</v>
      </c>
      <c r="P98" s="88">
        <v>-70</v>
      </c>
      <c r="Q98" s="88">
        <v>0</v>
      </c>
      <c r="R98" s="88">
        <v>0</v>
      </c>
      <c r="S98" s="116">
        <v>0</v>
      </c>
      <c r="U98" s="115">
        <v>-338</v>
      </c>
      <c r="V98" s="116">
        <v>7.38</v>
      </c>
      <c r="W98">
        <v>-83</v>
      </c>
      <c r="X98">
        <v>-185</v>
      </c>
      <c r="Y98">
        <v>3.83</v>
      </c>
      <c r="Z98">
        <v>0</v>
      </c>
      <c r="AA98">
        <v>3.55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0.16025750000000005</v>
      </c>
      <c r="I99" s="111">
        <f t="shared" ref="I99:BQ99" si="1">SUM(I3:I98)/4000</f>
        <v>2.3952500000000002E-2</v>
      </c>
      <c r="J99" s="111">
        <f t="shared" si="1"/>
        <v>7.7849999999999989E-2</v>
      </c>
      <c r="K99" s="111">
        <f t="shared" si="1"/>
        <v>0.1569825</v>
      </c>
      <c r="L99" s="111">
        <f t="shared" si="1"/>
        <v>0.14337250000000001</v>
      </c>
      <c r="M99" s="111">
        <f t="shared" si="1"/>
        <v>6.8027500000000005E-2</v>
      </c>
      <c r="N99" s="110">
        <f t="shared" si="1"/>
        <v>-0.74050000000000005</v>
      </c>
      <c r="O99" s="111">
        <f t="shared" si="1"/>
        <v>-1.4652499999999999</v>
      </c>
      <c r="P99" s="111">
        <f t="shared" si="1"/>
        <v>-1.58575</v>
      </c>
      <c r="Q99" s="111">
        <f t="shared" si="1"/>
        <v>-4.8750000000000002E-2</v>
      </c>
      <c r="R99" s="111">
        <f t="shared" si="1"/>
        <v>0</v>
      </c>
      <c r="S99" s="112">
        <f t="shared" si="1"/>
        <v>0</v>
      </c>
      <c r="U99" s="110">
        <f t="shared" si="1"/>
        <v>-3.8402500000000002</v>
      </c>
      <c r="V99" s="112">
        <f t="shared" si="1"/>
        <v>0.63044250000000002</v>
      </c>
      <c r="W99">
        <f t="shared" si="1"/>
        <v>-0.58024250000000022</v>
      </c>
      <c r="X99">
        <f t="shared" si="1"/>
        <v>-1.4412975000000001</v>
      </c>
      <c r="Y99">
        <f t="shared" si="1"/>
        <v>0.14337250000000001</v>
      </c>
      <c r="Z99">
        <f t="shared" si="1"/>
        <v>0.10823250000000001</v>
      </c>
      <c r="AA99">
        <f t="shared" si="1"/>
        <v>6.8027500000000005E-2</v>
      </c>
      <c r="AB99">
        <f t="shared" si="1"/>
        <v>-1.5079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62.28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62.28</v>
      </c>
      <c r="W31">
        <v>0</v>
      </c>
      <c r="X31">
        <v>62.28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91.03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91.03</v>
      </c>
      <c r="W32">
        <v>0</v>
      </c>
      <c r="X32">
        <v>91.03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105.4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105.4</v>
      </c>
      <c r="W33">
        <v>0</v>
      </c>
      <c r="X33">
        <v>105.4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124.57</v>
      </c>
      <c r="J34" s="88">
        <v>0</v>
      </c>
      <c r="K34" s="88">
        <v>9.58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134.15</v>
      </c>
      <c r="W34">
        <v>0</v>
      </c>
      <c r="X34">
        <v>124.57</v>
      </c>
      <c r="Y34">
        <v>9.58</v>
      </c>
      <c r="Z34">
        <v>0</v>
      </c>
    </row>
    <row r="35" spans="7:26">
      <c r="G35" t="s">
        <v>77</v>
      </c>
      <c r="H35" s="115">
        <v>0</v>
      </c>
      <c r="I35" s="88">
        <v>129.35</v>
      </c>
      <c r="J35" s="88">
        <v>0</v>
      </c>
      <c r="K35" s="88">
        <v>28.75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158.1</v>
      </c>
      <c r="W35">
        <v>0</v>
      </c>
      <c r="X35">
        <v>129.35</v>
      </c>
      <c r="Y35">
        <v>28.75</v>
      </c>
      <c r="Z35">
        <v>0</v>
      </c>
    </row>
    <row r="36" spans="7:26">
      <c r="G36" t="s">
        <v>78</v>
      </c>
      <c r="H36" s="115">
        <v>0</v>
      </c>
      <c r="I36" s="88">
        <v>129.36000000000001</v>
      </c>
      <c r="J36" s="88">
        <v>0</v>
      </c>
      <c r="K36" s="88">
        <v>38.33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167.68</v>
      </c>
      <c r="W36">
        <v>0</v>
      </c>
      <c r="X36">
        <v>129.36000000000001</v>
      </c>
      <c r="Y36">
        <v>38.33</v>
      </c>
      <c r="Z36">
        <v>0</v>
      </c>
    </row>
    <row r="37" spans="7:26">
      <c r="G37" t="s">
        <v>79</v>
      </c>
      <c r="H37" s="115">
        <v>0</v>
      </c>
      <c r="I37" s="88">
        <v>124.57</v>
      </c>
      <c r="J37" s="88">
        <v>0</v>
      </c>
      <c r="K37" s="88">
        <v>43.12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167.68</v>
      </c>
      <c r="W37">
        <v>0</v>
      </c>
      <c r="X37">
        <v>124.57</v>
      </c>
      <c r="Y37">
        <v>43.12</v>
      </c>
      <c r="Z37">
        <v>0</v>
      </c>
    </row>
    <row r="38" spans="7:26">
      <c r="G38" t="s">
        <v>80</v>
      </c>
      <c r="H38" s="115">
        <v>0</v>
      </c>
      <c r="I38" s="88">
        <v>110.19</v>
      </c>
      <c r="J38" s="88">
        <v>0</v>
      </c>
      <c r="K38" s="88">
        <v>47.91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158.1</v>
      </c>
      <c r="W38">
        <v>0</v>
      </c>
      <c r="X38">
        <v>110.19</v>
      </c>
      <c r="Y38">
        <v>47.91</v>
      </c>
      <c r="Z38">
        <v>0</v>
      </c>
    </row>
    <row r="39" spans="7:26">
      <c r="G39" t="s">
        <v>81</v>
      </c>
      <c r="H39" s="115">
        <v>0</v>
      </c>
      <c r="I39" s="88">
        <v>119.78</v>
      </c>
      <c r="J39" s="88">
        <v>0</v>
      </c>
      <c r="K39" s="88">
        <v>47.91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167.68</v>
      </c>
      <c r="W39">
        <v>0</v>
      </c>
      <c r="X39">
        <v>119.78</v>
      </c>
      <c r="Y39">
        <v>47.91</v>
      </c>
      <c r="Z39">
        <v>0</v>
      </c>
    </row>
    <row r="40" spans="7:26">
      <c r="G40" t="s">
        <v>82</v>
      </c>
      <c r="H40" s="115">
        <v>0</v>
      </c>
      <c r="I40" s="88">
        <v>119.78</v>
      </c>
      <c r="J40" s="88">
        <v>0</v>
      </c>
      <c r="K40" s="88">
        <v>47.91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167.68</v>
      </c>
      <c r="W40">
        <v>0</v>
      </c>
      <c r="X40">
        <v>119.78</v>
      </c>
      <c r="Y40">
        <v>47.91</v>
      </c>
      <c r="Z40">
        <v>0</v>
      </c>
    </row>
    <row r="41" spans="7:26">
      <c r="G41" t="s">
        <v>83</v>
      </c>
      <c r="H41" s="115">
        <v>0</v>
      </c>
      <c r="I41" s="88">
        <v>110.19</v>
      </c>
      <c r="J41" s="88">
        <v>0</v>
      </c>
      <c r="K41" s="88">
        <v>47.91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158.1</v>
      </c>
      <c r="W41">
        <v>0</v>
      </c>
      <c r="X41">
        <v>110.19</v>
      </c>
      <c r="Y41">
        <v>47.91</v>
      </c>
      <c r="Z41">
        <v>0</v>
      </c>
    </row>
    <row r="42" spans="7:26">
      <c r="G42" t="s">
        <v>84</v>
      </c>
      <c r="H42" s="115">
        <v>0</v>
      </c>
      <c r="I42" s="88">
        <v>110.19</v>
      </c>
      <c r="J42" s="88">
        <v>0</v>
      </c>
      <c r="K42" s="88">
        <v>47.91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158.1</v>
      </c>
      <c r="W42">
        <v>0</v>
      </c>
      <c r="X42">
        <v>110.19</v>
      </c>
      <c r="Y42">
        <v>47.91</v>
      </c>
      <c r="Z42">
        <v>0</v>
      </c>
    </row>
    <row r="43" spans="7:26">
      <c r="G43" t="s">
        <v>85</v>
      </c>
      <c r="H43" s="115">
        <v>0</v>
      </c>
      <c r="I43" s="88">
        <v>110.19</v>
      </c>
      <c r="J43" s="88">
        <v>0</v>
      </c>
      <c r="K43" s="88">
        <v>47.91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158.1</v>
      </c>
      <c r="W43">
        <v>0</v>
      </c>
      <c r="X43">
        <v>110.19</v>
      </c>
      <c r="Y43">
        <v>47.91</v>
      </c>
      <c r="Z43">
        <v>0</v>
      </c>
    </row>
    <row r="44" spans="7:26">
      <c r="G44" t="s">
        <v>86</v>
      </c>
      <c r="H44" s="115">
        <v>19.45</v>
      </c>
      <c r="I44" s="88">
        <v>110.19</v>
      </c>
      <c r="J44" s="88">
        <v>0</v>
      </c>
      <c r="K44" s="88">
        <v>47.91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177.55</v>
      </c>
      <c r="W44">
        <v>19.45</v>
      </c>
      <c r="X44">
        <v>110.19</v>
      </c>
      <c r="Y44">
        <v>47.91</v>
      </c>
      <c r="Z44">
        <v>0</v>
      </c>
    </row>
    <row r="45" spans="7:26">
      <c r="G45" t="s">
        <v>87</v>
      </c>
      <c r="H45" s="115">
        <v>0</v>
      </c>
      <c r="I45" s="88">
        <v>95.82</v>
      </c>
      <c r="J45" s="88">
        <v>0</v>
      </c>
      <c r="K45" s="88">
        <v>47.91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143.72999999999999</v>
      </c>
      <c r="W45">
        <v>0</v>
      </c>
      <c r="X45">
        <v>95.82</v>
      </c>
      <c r="Y45">
        <v>47.91</v>
      </c>
      <c r="Z45">
        <v>0</v>
      </c>
    </row>
    <row r="46" spans="7:26">
      <c r="G46" t="s">
        <v>88</v>
      </c>
      <c r="H46" s="115">
        <v>30.66</v>
      </c>
      <c r="I46" s="88">
        <v>76.66</v>
      </c>
      <c r="J46" s="88">
        <v>0</v>
      </c>
      <c r="K46" s="88">
        <v>47.91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155.22999999999999</v>
      </c>
      <c r="W46">
        <v>30.66</v>
      </c>
      <c r="X46">
        <v>76.66</v>
      </c>
      <c r="Y46">
        <v>47.91</v>
      </c>
      <c r="Z46">
        <v>0</v>
      </c>
    </row>
    <row r="47" spans="7:26">
      <c r="G47" t="s">
        <v>89</v>
      </c>
      <c r="H47" s="115">
        <v>0</v>
      </c>
      <c r="I47" s="88">
        <v>62.28</v>
      </c>
      <c r="J47" s="88">
        <v>0</v>
      </c>
      <c r="K47" s="88">
        <v>47.91</v>
      </c>
      <c r="L47" s="88">
        <v>0</v>
      </c>
      <c r="M47" s="116">
        <v>0.48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110.67</v>
      </c>
      <c r="W47">
        <v>0</v>
      </c>
      <c r="X47">
        <v>62.28</v>
      </c>
      <c r="Y47">
        <v>47.91</v>
      </c>
      <c r="Z47">
        <v>0.48</v>
      </c>
    </row>
    <row r="48" spans="7:26">
      <c r="G48" t="s">
        <v>90</v>
      </c>
      <c r="H48" s="115">
        <v>0</v>
      </c>
      <c r="I48" s="88">
        <v>47.91</v>
      </c>
      <c r="J48" s="88">
        <v>0</v>
      </c>
      <c r="K48" s="88">
        <v>47.91</v>
      </c>
      <c r="L48" s="88">
        <v>0</v>
      </c>
      <c r="M48" s="116">
        <v>1.44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97.26</v>
      </c>
      <c r="W48">
        <v>0</v>
      </c>
      <c r="X48">
        <v>47.91</v>
      </c>
      <c r="Y48">
        <v>47.91</v>
      </c>
      <c r="Z48">
        <v>1.44</v>
      </c>
    </row>
    <row r="49" spans="7:26">
      <c r="G49" t="s">
        <v>91</v>
      </c>
      <c r="H49" s="115">
        <v>0</v>
      </c>
      <c r="I49" s="88">
        <v>33.54</v>
      </c>
      <c r="J49" s="88">
        <v>0</v>
      </c>
      <c r="K49" s="88">
        <v>47.91</v>
      </c>
      <c r="L49" s="88">
        <v>0</v>
      </c>
      <c r="M49" s="116">
        <v>1.1499999999999999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82.6</v>
      </c>
      <c r="W49">
        <v>0</v>
      </c>
      <c r="X49">
        <v>33.54</v>
      </c>
      <c r="Y49">
        <v>47.91</v>
      </c>
      <c r="Z49">
        <v>1.1499999999999999</v>
      </c>
    </row>
    <row r="50" spans="7:26">
      <c r="G50" t="s">
        <v>92</v>
      </c>
      <c r="H50" s="115">
        <v>0</v>
      </c>
      <c r="I50" s="88">
        <v>33.54</v>
      </c>
      <c r="J50" s="88">
        <v>0</v>
      </c>
      <c r="K50" s="88">
        <v>47.9</v>
      </c>
      <c r="L50" s="88">
        <v>0</v>
      </c>
      <c r="M50" s="116">
        <v>1.92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83.36</v>
      </c>
      <c r="W50">
        <v>0</v>
      </c>
      <c r="X50">
        <v>33.54</v>
      </c>
      <c r="Y50">
        <v>47.9</v>
      </c>
      <c r="Z50">
        <v>1.92</v>
      </c>
    </row>
    <row r="51" spans="7:26">
      <c r="G51" t="s">
        <v>93</v>
      </c>
      <c r="H51" s="115">
        <v>18.75</v>
      </c>
      <c r="I51" s="88">
        <v>28.75</v>
      </c>
      <c r="J51" s="88">
        <v>0</v>
      </c>
      <c r="K51" s="88">
        <v>47.91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95.41</v>
      </c>
      <c r="W51">
        <v>18.75</v>
      </c>
      <c r="X51">
        <v>28.75</v>
      </c>
      <c r="Y51">
        <v>47.91</v>
      </c>
      <c r="Z51">
        <v>0</v>
      </c>
    </row>
    <row r="52" spans="7:26">
      <c r="G52" t="s">
        <v>94</v>
      </c>
      <c r="H52" s="115">
        <v>17.809999999999999</v>
      </c>
      <c r="I52" s="88">
        <v>9.58</v>
      </c>
      <c r="J52" s="88">
        <v>0</v>
      </c>
      <c r="K52" s="88">
        <v>47.91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75.3</v>
      </c>
      <c r="W52">
        <v>17.809999999999999</v>
      </c>
      <c r="X52">
        <v>9.58</v>
      </c>
      <c r="Y52">
        <v>47.91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47.91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47.91</v>
      </c>
      <c r="W53">
        <v>0</v>
      </c>
      <c r="X53">
        <v>0</v>
      </c>
      <c r="Y53">
        <v>47.91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47.91</v>
      </c>
      <c r="L54" s="88">
        <v>0</v>
      </c>
      <c r="M54" s="116">
        <v>8.24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56.15</v>
      </c>
      <c r="W54">
        <v>0</v>
      </c>
      <c r="X54">
        <v>0</v>
      </c>
      <c r="Y54">
        <v>47.91</v>
      </c>
      <c r="Z54">
        <v>8.24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1.72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49.63</v>
      </c>
      <c r="W55">
        <v>0</v>
      </c>
      <c r="X55">
        <v>0</v>
      </c>
      <c r="Y55">
        <v>47.91</v>
      </c>
      <c r="Z55">
        <v>1.72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43.12</v>
      </c>
      <c r="L56" s="88">
        <v>0</v>
      </c>
      <c r="M56" s="116">
        <v>2.68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45.8</v>
      </c>
      <c r="W56">
        <v>0</v>
      </c>
      <c r="X56">
        <v>0</v>
      </c>
      <c r="Y56">
        <v>43.12</v>
      </c>
      <c r="Z56">
        <v>2.68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43.12</v>
      </c>
      <c r="L57" s="88">
        <v>0</v>
      </c>
      <c r="M57" s="116">
        <v>2.87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45.99</v>
      </c>
      <c r="W57">
        <v>0</v>
      </c>
      <c r="X57">
        <v>0</v>
      </c>
      <c r="Y57">
        <v>43.12</v>
      </c>
      <c r="Z57">
        <v>2.87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43.12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43.12</v>
      </c>
      <c r="W58">
        <v>0</v>
      </c>
      <c r="X58">
        <v>0</v>
      </c>
      <c r="Y58">
        <v>43.12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43.12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43.12</v>
      </c>
      <c r="W59">
        <v>0</v>
      </c>
      <c r="X59">
        <v>0</v>
      </c>
      <c r="Y59">
        <v>43.12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43.12</v>
      </c>
      <c r="L60" s="88">
        <v>0</v>
      </c>
      <c r="M60" s="116">
        <v>0.67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43.79</v>
      </c>
      <c r="W60">
        <v>0</v>
      </c>
      <c r="X60">
        <v>0</v>
      </c>
      <c r="Y60">
        <v>43.12</v>
      </c>
      <c r="Z60">
        <v>0.67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43.12</v>
      </c>
      <c r="L61" s="88">
        <v>0</v>
      </c>
      <c r="M61" s="116">
        <v>7.76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50.88</v>
      </c>
      <c r="W61">
        <v>0</v>
      </c>
      <c r="X61">
        <v>0</v>
      </c>
      <c r="Y61">
        <v>43.12</v>
      </c>
      <c r="Z61">
        <v>7.76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43.12</v>
      </c>
      <c r="L62" s="88">
        <v>0</v>
      </c>
      <c r="M62" s="116">
        <v>1.34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44.46</v>
      </c>
      <c r="W62">
        <v>0</v>
      </c>
      <c r="X62">
        <v>0</v>
      </c>
      <c r="Y62">
        <v>43.12</v>
      </c>
      <c r="Z62">
        <v>1.34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43.12</v>
      </c>
      <c r="L63" s="88">
        <v>0</v>
      </c>
      <c r="M63" s="116">
        <v>0.28999999999999998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43.41</v>
      </c>
      <c r="W63">
        <v>0</v>
      </c>
      <c r="X63">
        <v>0</v>
      </c>
      <c r="Y63">
        <v>43.12</v>
      </c>
      <c r="Z63">
        <v>0.28999999999999998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43.12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43.12</v>
      </c>
      <c r="W64">
        <v>0</v>
      </c>
      <c r="X64">
        <v>0</v>
      </c>
      <c r="Y64">
        <v>43.12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43.12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43.12</v>
      </c>
      <c r="W65">
        <v>0</v>
      </c>
      <c r="X65">
        <v>0</v>
      </c>
      <c r="Y65">
        <v>43.12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38.33</v>
      </c>
      <c r="L66" s="88">
        <v>0</v>
      </c>
      <c r="M66" s="116">
        <v>2.2000000000000002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40.53</v>
      </c>
      <c r="W66">
        <v>0</v>
      </c>
      <c r="X66">
        <v>0</v>
      </c>
      <c r="Y66">
        <v>38.33</v>
      </c>
      <c r="Z66">
        <v>2.2000000000000002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38.33</v>
      </c>
      <c r="L67" s="88">
        <v>0</v>
      </c>
      <c r="M67" s="116">
        <v>2.2999999999999998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40.630000000000003</v>
      </c>
      <c r="W67">
        <v>0</v>
      </c>
      <c r="X67">
        <v>0</v>
      </c>
      <c r="Y67">
        <v>38.33</v>
      </c>
      <c r="Z67">
        <v>2.2999999999999998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38.33</v>
      </c>
      <c r="L68" s="88">
        <v>0</v>
      </c>
      <c r="M68" s="116">
        <v>8.5299999999999994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46.86</v>
      </c>
      <c r="W68">
        <v>0</v>
      </c>
      <c r="X68">
        <v>0</v>
      </c>
      <c r="Y68">
        <v>38.33</v>
      </c>
      <c r="Z68">
        <v>8.5299999999999994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38.33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38.33</v>
      </c>
      <c r="W69">
        <v>0</v>
      </c>
      <c r="X69">
        <v>0</v>
      </c>
      <c r="Y69">
        <v>38.33</v>
      </c>
      <c r="Z69">
        <v>0</v>
      </c>
    </row>
    <row r="70" spans="7:26">
      <c r="G70" t="s">
        <v>112</v>
      </c>
      <c r="H70" s="115">
        <v>0</v>
      </c>
      <c r="I70" s="88">
        <v>19.16</v>
      </c>
      <c r="J70" s="88">
        <v>0</v>
      </c>
      <c r="K70" s="88">
        <v>38.33</v>
      </c>
      <c r="L70" s="88">
        <v>0</v>
      </c>
      <c r="M70" s="116">
        <v>0.1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57.59</v>
      </c>
      <c r="W70">
        <v>0</v>
      </c>
      <c r="X70">
        <v>19.16</v>
      </c>
      <c r="Y70">
        <v>38.33</v>
      </c>
      <c r="Z70">
        <v>0.1</v>
      </c>
    </row>
    <row r="71" spans="7:26">
      <c r="G71" t="s">
        <v>113</v>
      </c>
      <c r="H71" s="115">
        <v>0</v>
      </c>
      <c r="I71" s="88">
        <v>38.33</v>
      </c>
      <c r="J71" s="88">
        <v>0</v>
      </c>
      <c r="K71" s="88">
        <v>38.33</v>
      </c>
      <c r="L71" s="88">
        <v>0</v>
      </c>
      <c r="M71" s="116">
        <v>8.24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84.9</v>
      </c>
      <c r="W71">
        <v>0</v>
      </c>
      <c r="X71">
        <v>38.33</v>
      </c>
      <c r="Y71">
        <v>38.33</v>
      </c>
      <c r="Z71">
        <v>8.24</v>
      </c>
    </row>
    <row r="72" spans="7:26">
      <c r="G72" t="s">
        <v>114</v>
      </c>
      <c r="H72" s="115">
        <v>0</v>
      </c>
      <c r="I72" s="88">
        <v>67.069999999999993</v>
      </c>
      <c r="J72" s="88">
        <v>0</v>
      </c>
      <c r="K72" s="88">
        <v>43.12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110.19</v>
      </c>
      <c r="W72">
        <v>0</v>
      </c>
      <c r="X72">
        <v>67.069999999999993</v>
      </c>
      <c r="Y72">
        <v>43.12</v>
      </c>
      <c r="Z72">
        <v>0</v>
      </c>
    </row>
    <row r="73" spans="7:26">
      <c r="G73" t="s">
        <v>115</v>
      </c>
      <c r="H73" s="115">
        <v>0</v>
      </c>
      <c r="I73" s="88">
        <v>76.66</v>
      </c>
      <c r="J73" s="88">
        <v>0</v>
      </c>
      <c r="K73" s="88">
        <v>43.12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119.78</v>
      </c>
      <c r="W73">
        <v>0</v>
      </c>
      <c r="X73">
        <v>76.66</v>
      </c>
      <c r="Y73">
        <v>43.12</v>
      </c>
      <c r="Z73">
        <v>0</v>
      </c>
    </row>
    <row r="74" spans="7:26">
      <c r="G74" t="s">
        <v>116</v>
      </c>
      <c r="H74" s="115">
        <v>0</v>
      </c>
      <c r="I74" s="88">
        <v>81.45</v>
      </c>
      <c r="J74" s="88">
        <v>0</v>
      </c>
      <c r="K74" s="88">
        <v>43.12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124.57</v>
      </c>
      <c r="W74">
        <v>0</v>
      </c>
      <c r="X74">
        <v>81.45</v>
      </c>
      <c r="Y74">
        <v>43.12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38.33</v>
      </c>
      <c r="L75" s="88">
        <v>0</v>
      </c>
      <c r="M75" s="116">
        <v>9.58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47.91</v>
      </c>
      <c r="W75">
        <v>0</v>
      </c>
      <c r="X75">
        <v>0</v>
      </c>
      <c r="Y75">
        <v>38.33</v>
      </c>
      <c r="Z75">
        <v>9.58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38.33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38.33</v>
      </c>
      <c r="W76">
        <v>0</v>
      </c>
      <c r="X76">
        <v>0</v>
      </c>
      <c r="Y76">
        <v>38.33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38.33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38.33</v>
      </c>
      <c r="W77">
        <v>0</v>
      </c>
      <c r="X77">
        <v>0</v>
      </c>
      <c r="Y77">
        <v>38.33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38.33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38.33</v>
      </c>
      <c r="W78">
        <v>0</v>
      </c>
      <c r="X78">
        <v>0</v>
      </c>
      <c r="Y78">
        <v>38.33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38.33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38.33</v>
      </c>
      <c r="W79">
        <v>0</v>
      </c>
      <c r="X79">
        <v>0</v>
      </c>
      <c r="Y79">
        <v>38.33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28.75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28.75</v>
      </c>
      <c r="W80">
        <v>0</v>
      </c>
      <c r="X80">
        <v>0</v>
      </c>
      <c r="Y80">
        <v>28.75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28.74</v>
      </c>
      <c r="L81" s="88">
        <v>0</v>
      </c>
      <c r="M81" s="116">
        <v>3.74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32.479999999999997</v>
      </c>
      <c r="W81">
        <v>0</v>
      </c>
      <c r="X81">
        <v>0</v>
      </c>
      <c r="Y81">
        <v>28.74</v>
      </c>
      <c r="Z81">
        <v>3.74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28.75</v>
      </c>
      <c r="L82" s="88">
        <v>0</v>
      </c>
      <c r="M82" s="116">
        <v>9.58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38.33</v>
      </c>
      <c r="W82">
        <v>0</v>
      </c>
      <c r="X82">
        <v>0</v>
      </c>
      <c r="Y82">
        <v>28.75</v>
      </c>
      <c r="Z82">
        <v>9.58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23.96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23.96</v>
      </c>
      <c r="W83">
        <v>0</v>
      </c>
      <c r="X83">
        <v>0</v>
      </c>
      <c r="Y83">
        <v>23.96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23.96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23.96</v>
      </c>
      <c r="W84">
        <v>0</v>
      </c>
      <c r="X84">
        <v>0</v>
      </c>
      <c r="Y84">
        <v>23.96</v>
      </c>
      <c r="Z84">
        <v>0</v>
      </c>
    </row>
    <row r="85" spans="7:26">
      <c r="G85" t="s">
        <v>127</v>
      </c>
      <c r="H85" s="115">
        <v>4.5999999999999996</v>
      </c>
      <c r="I85" s="88">
        <v>0</v>
      </c>
      <c r="J85" s="88">
        <v>0</v>
      </c>
      <c r="K85" s="88">
        <v>23.95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28.55</v>
      </c>
      <c r="W85">
        <v>4.5999999999999996</v>
      </c>
      <c r="X85">
        <v>0</v>
      </c>
      <c r="Y85">
        <v>23.95</v>
      </c>
      <c r="Z85">
        <v>0</v>
      </c>
    </row>
    <row r="86" spans="7:26">
      <c r="G86" t="s">
        <v>128</v>
      </c>
      <c r="H86" s="115">
        <v>45.99</v>
      </c>
      <c r="I86" s="88">
        <v>0</v>
      </c>
      <c r="J86" s="88">
        <v>0</v>
      </c>
      <c r="K86" s="88">
        <v>23.96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69.95</v>
      </c>
      <c r="W86">
        <v>45.99</v>
      </c>
      <c r="X86">
        <v>0</v>
      </c>
      <c r="Y86">
        <v>23.96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3.4314999999999998E-2</v>
      </c>
      <c r="I99" s="111">
        <f t="shared" ref="I99:BQ99" si="1">SUM(I3:I98)/4000</f>
        <v>0.55695499999999998</v>
      </c>
      <c r="J99" s="111">
        <f t="shared" si="1"/>
        <v>0</v>
      </c>
      <c r="K99" s="111">
        <f t="shared" si="1"/>
        <v>0.53660249999999932</v>
      </c>
      <c r="L99" s="111">
        <f t="shared" si="1"/>
        <v>0</v>
      </c>
      <c r="M99" s="111">
        <f t="shared" si="1"/>
        <v>1.8707499999999998E-2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1.1465699999999999</v>
      </c>
      <c r="W99">
        <f t="shared" si="1"/>
        <v>3.4314999999999998E-2</v>
      </c>
      <c r="X99">
        <f t="shared" si="1"/>
        <v>0.55695499999999998</v>
      </c>
      <c r="Y99">
        <f t="shared" si="1"/>
        <v>0.53660249999999932</v>
      </c>
      <c r="Z99">
        <f t="shared" si="1"/>
        <v>1.8707499999999998E-2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44916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14.063654006099251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623.76109799981475</v>
      </c>
      <c r="P3" s="77">
        <v>57.489999999999995</v>
      </c>
      <c r="Q3" s="77">
        <v>17.25</v>
      </c>
      <c r="R3" s="80">
        <v>0</v>
      </c>
      <c r="S3" s="80">
        <v>0</v>
      </c>
      <c r="T3" s="78">
        <f>SUMPRODUCT(LTA!F3:AJ3,LTA!F$101:AJ$101,LTA!F$103:AJ$103)</f>
        <v>12.81</v>
      </c>
      <c r="U3" s="78">
        <f>SUMPRODUCT(LTA!F3:AJ3,LTA!F$102:AJ$102,LTA!F$103:AJ$103)</f>
        <v>53.72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6.66</v>
      </c>
      <c r="AB3" s="117">
        <f>-STOA!N3</f>
        <v>-42.56</v>
      </c>
      <c r="AC3">
        <f>SUMIF(B3:AB3,"&gt;0")*$AC$2-SUMIF(B3:AB3,"&lt;0")*($AC$2/(1-$AC$2))+SUMIF(AI3:AR3,"&gt;0")*$AC$2-SUMIF(AI3:AR3,"&lt;0")*($AC$2/(1-$AC$2))</f>
        <v>8.2183458317484828</v>
      </c>
      <c r="AD3">
        <f>SUM(B3:AB3,AI3:AR3)-AC3</f>
        <v>798.00029580890453</v>
      </c>
      <c r="AE3">
        <f>'IDT-1'!B3</f>
        <v>0</v>
      </c>
      <c r="AF3" s="26"/>
      <c r="AG3">
        <f>SUM(AD3:AF3)+AT3</f>
        <v>798.00029580890453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623.06402643918545</v>
      </c>
      <c r="P4" s="77">
        <v>57.489999999999995</v>
      </c>
      <c r="Q4" s="77">
        <v>17.25</v>
      </c>
      <c r="R4" s="80">
        <v>0</v>
      </c>
      <c r="S4" s="80">
        <v>0</v>
      </c>
      <c r="T4" s="78">
        <f>SUMPRODUCT(LTA!F4:AJ4,LTA!F$101:AJ$101,LTA!F$103:AJ$103)</f>
        <v>13.11</v>
      </c>
      <c r="U4" s="78">
        <f>SUMPRODUCT(LTA!F4:AJ4,LTA!F$102:AJ$102,LTA!F$103:AJ$103)</f>
        <v>54.19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6.66</v>
      </c>
      <c r="AB4" s="117">
        <f>-STOA!N4</f>
        <v>-42.56</v>
      </c>
      <c r="AC4">
        <f t="shared" ref="AC4:AC67" si="0">SUMIF(B4:AB4,"&gt;0")*$AC$2-SUMIF(B4:AB4,"&lt;0")*($AC$2/(1-$AC$2))+SUMIF(AI4:AR4,"&gt;0")*$AC$2-SUMIF(AI4:AR4,"&lt;0")*($AC$2/(1-$AC$2))</f>
        <v>8.520843281106476</v>
      </c>
      <c r="AD4">
        <f t="shared" ref="AD4:AD67" si="1">SUM(B4:AB4,AI4:AR4)-AC4</f>
        <v>765.77953030563151</v>
      </c>
      <c r="AE4">
        <f>'IDT-1'!B4</f>
        <v>0</v>
      </c>
      <c r="AF4" s="26"/>
      <c r="AG4">
        <f t="shared" ref="AG4:AG67" si="2">SUM(AD4:AF4)+AT4</f>
        <v>765.77953030563151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591.71977769149396</v>
      </c>
      <c r="P5" s="77">
        <v>57.489999999999995</v>
      </c>
      <c r="Q5" s="77">
        <v>17.25</v>
      </c>
      <c r="R5" s="80">
        <v>0</v>
      </c>
      <c r="S5" s="80">
        <v>0</v>
      </c>
      <c r="T5" s="78">
        <f>SUMPRODUCT(LTA!F5:AJ5,LTA!F$101:AJ$101,LTA!F$103:AJ$103)</f>
        <v>22.15</v>
      </c>
      <c r="U5" s="78">
        <f>SUMPRODUCT(LTA!F5:AJ5,LTA!F$102:AJ$102,LTA!F$103:AJ$103)</f>
        <v>51.08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6.66</v>
      </c>
      <c r="AB5" s="117">
        <f>-STOA!N5</f>
        <v>-42.56</v>
      </c>
      <c r="AC5">
        <f t="shared" si="0"/>
        <v>8.2439291269936188</v>
      </c>
      <c r="AD5">
        <f t="shared" si="1"/>
        <v>746.64219571205308</v>
      </c>
      <c r="AE5">
        <f>'IDT-1'!B5</f>
        <v>0</v>
      </c>
      <c r="AF5" s="26"/>
      <c r="AG5">
        <f t="shared" si="2"/>
        <v>746.64219571205308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591.69749771067188</v>
      </c>
      <c r="P6" s="77">
        <v>57.489999999999995</v>
      </c>
      <c r="Q6" s="77">
        <v>17.25</v>
      </c>
      <c r="R6" s="80">
        <v>0</v>
      </c>
      <c r="S6" s="80">
        <v>0</v>
      </c>
      <c r="T6" s="78">
        <f>SUMPRODUCT(LTA!F6:AJ6,LTA!F$101:AJ$101,LTA!F$103:AJ$103)</f>
        <v>22.060000000000002</v>
      </c>
      <c r="U6" s="78">
        <f>SUMPRODUCT(LTA!F6:AJ6,LTA!F$102:AJ$102,LTA!F$103:AJ$103)</f>
        <v>51.510000000000005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6.66</v>
      </c>
      <c r="AB6" s="117">
        <f>-STOA!N6</f>
        <v>-42.56</v>
      </c>
      <c r="AC6">
        <f t="shared" si="0"/>
        <v>8.4331657411284873</v>
      </c>
      <c r="AD6">
        <f t="shared" si="1"/>
        <v>725.77067911709605</v>
      </c>
      <c r="AE6">
        <f>'IDT-1'!B6</f>
        <v>0</v>
      </c>
      <c r="AF6" s="26"/>
      <c r="AG6">
        <f t="shared" si="2"/>
        <v>725.77067911709605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532.17625060565501</v>
      </c>
      <c r="P7" s="77">
        <v>57.49</v>
      </c>
      <c r="Q7" s="77">
        <v>17.25</v>
      </c>
      <c r="R7" s="80">
        <v>0</v>
      </c>
      <c r="S7" s="80">
        <v>0</v>
      </c>
      <c r="T7" s="78">
        <f>SUMPRODUCT(LTA!F7:AJ7,LTA!F$101:AJ$101,LTA!F$103:AJ$103)</f>
        <v>35.54</v>
      </c>
      <c r="U7" s="78">
        <f>SUMPRODUCT(LTA!F7:AJ7,LTA!F$102:AJ$102,LTA!F$103:AJ$103)</f>
        <v>51.46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-24</v>
      </c>
      <c r="AA7" s="117">
        <f>STOA!H7</f>
        <v>6.66</v>
      </c>
      <c r="AB7" s="117">
        <f>-STOA!N7</f>
        <v>-42.56</v>
      </c>
      <c r="AC7">
        <f t="shared" si="0"/>
        <v>8.0364408941265335</v>
      </c>
      <c r="AD7">
        <f t="shared" si="1"/>
        <v>679.07615685908115</v>
      </c>
      <c r="AE7">
        <f>'IDT-1'!B7</f>
        <v>0</v>
      </c>
      <c r="AF7" s="26"/>
      <c r="AG7">
        <f t="shared" si="2"/>
        <v>679.07615685908115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533.14333513072302</v>
      </c>
      <c r="P8" s="77">
        <v>57.49</v>
      </c>
      <c r="Q8" s="77">
        <v>17.25</v>
      </c>
      <c r="R8" s="80">
        <v>0</v>
      </c>
      <c r="S8" s="80">
        <v>0</v>
      </c>
      <c r="T8" s="78">
        <f>SUMPRODUCT(LTA!F8:AJ8,LTA!F$101:AJ$101,LTA!F$103:AJ$103)</f>
        <v>36.010000000000005</v>
      </c>
      <c r="U8" s="78">
        <f>SUMPRODUCT(LTA!F8:AJ8,LTA!F$102:AJ$102,LTA!F$103:AJ$103)</f>
        <v>69.820000000000007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-39</v>
      </c>
      <c r="AA8" s="117">
        <f>STOA!H8</f>
        <v>6.66</v>
      </c>
      <c r="AB8" s="117">
        <f>-STOA!N8</f>
        <v>-42.56</v>
      </c>
      <c r="AC8">
        <f t="shared" si="0"/>
        <v>8.3615834058244527</v>
      </c>
      <c r="AD8">
        <f t="shared" si="1"/>
        <v>681.54809887245131</v>
      </c>
      <c r="AE8">
        <f>'IDT-1'!B8</f>
        <v>0</v>
      </c>
      <c r="AF8" s="26"/>
      <c r="AG8">
        <f t="shared" si="2"/>
        <v>681.54809887245131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536.12251978846598</v>
      </c>
      <c r="P9" s="77">
        <v>57.49</v>
      </c>
      <c r="Q9" s="77">
        <v>17.25</v>
      </c>
      <c r="R9" s="80">
        <v>0</v>
      </c>
      <c r="S9" s="80">
        <v>0</v>
      </c>
      <c r="T9" s="78">
        <f>SUMPRODUCT(LTA!F9:AJ9,LTA!F$101:AJ$101,LTA!F$103:AJ$103)</f>
        <v>41.42</v>
      </c>
      <c r="U9" s="78">
        <f>SUMPRODUCT(LTA!F9:AJ9,LTA!F$102:AJ$102,LTA!F$103:AJ$103)</f>
        <v>71.510000000000005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-45</v>
      </c>
      <c r="AA9" s="117">
        <f>STOA!H9</f>
        <v>6.66</v>
      </c>
      <c r="AB9" s="117">
        <f>-STOA!N9</f>
        <v>-42.56</v>
      </c>
      <c r="AC9">
        <f t="shared" si="0"/>
        <v>8.521305250990153</v>
      </c>
      <c r="AD9">
        <f t="shared" si="1"/>
        <v>683.4675616850285</v>
      </c>
      <c r="AE9">
        <f>'IDT-1'!B9</f>
        <v>0</v>
      </c>
      <c r="AF9" s="26"/>
      <c r="AG9">
        <f t="shared" si="2"/>
        <v>683.4675616850285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528.57719504276167</v>
      </c>
      <c r="P10" s="77">
        <v>57.49</v>
      </c>
      <c r="Q10" s="77">
        <v>17.25</v>
      </c>
      <c r="R10" s="80">
        <v>0</v>
      </c>
      <c r="S10" s="80">
        <v>0</v>
      </c>
      <c r="T10" s="78">
        <f>SUMPRODUCT(LTA!F10:AJ10,LTA!F$101:AJ$101,LTA!F$103:AJ$103)</f>
        <v>42.2</v>
      </c>
      <c r="U10" s="78">
        <f>SUMPRODUCT(LTA!F10:AJ10,LTA!F$102:AJ$102,LTA!F$103:AJ$103)</f>
        <v>72.53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-47</v>
      </c>
      <c r="AA10" s="117">
        <f>STOA!H10</f>
        <v>6.66</v>
      </c>
      <c r="AB10" s="117">
        <f>-STOA!N10</f>
        <v>-42.56</v>
      </c>
      <c r="AC10">
        <f t="shared" si="0"/>
        <v>8.506258903316736</v>
      </c>
      <c r="AD10">
        <f t="shared" si="1"/>
        <v>673.73728328699769</v>
      </c>
      <c r="AE10">
        <f>'IDT-1'!B10</f>
        <v>0</v>
      </c>
      <c r="AF10" s="26"/>
      <c r="AG10">
        <f t="shared" si="2"/>
        <v>673.73728328699769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520.51242119091228</v>
      </c>
      <c r="P11" s="77">
        <v>57.49</v>
      </c>
      <c r="Q11" s="77">
        <v>17.25</v>
      </c>
      <c r="R11" s="80">
        <v>0</v>
      </c>
      <c r="S11" s="80">
        <v>0</v>
      </c>
      <c r="T11" s="78">
        <f>SUMPRODUCT(LTA!F11:AJ11,LTA!F$101:AJ$101,LTA!F$103:AJ$103)</f>
        <v>43.37</v>
      </c>
      <c r="U11" s="78">
        <f>SUMPRODUCT(LTA!F11:AJ11,LTA!F$102:AJ$102,LTA!F$103:AJ$103)</f>
        <v>74.599999999999994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-53</v>
      </c>
      <c r="AA11" s="117">
        <f>STOA!H11</f>
        <v>6.66</v>
      </c>
      <c r="AB11" s="117">
        <f>-STOA!N11</f>
        <v>-42.56</v>
      </c>
      <c r="AC11">
        <f t="shared" si="0"/>
        <v>8.7479009741307117</v>
      </c>
      <c r="AD11">
        <f t="shared" si="1"/>
        <v>636.6708673643343</v>
      </c>
      <c r="AE11">
        <f>'IDT-1'!B11</f>
        <v>0</v>
      </c>
      <c r="AF11" s="26"/>
      <c r="AG11">
        <f t="shared" si="2"/>
        <v>636.6708673643343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521.49509149652874</v>
      </c>
      <c r="P12" s="77">
        <v>57.49</v>
      </c>
      <c r="Q12" s="77">
        <v>17.25</v>
      </c>
      <c r="R12" s="80">
        <v>0</v>
      </c>
      <c r="S12" s="80">
        <v>0</v>
      </c>
      <c r="T12" s="78">
        <f>SUMPRODUCT(LTA!F12:AJ12,LTA!F$101:AJ$101,LTA!F$103:AJ$103)</f>
        <v>44.83</v>
      </c>
      <c r="U12" s="78">
        <f>SUMPRODUCT(LTA!F12:AJ12,LTA!F$102:AJ$102,LTA!F$103:AJ$103)</f>
        <v>75.19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-61</v>
      </c>
      <c r="AA12" s="117">
        <f>STOA!H12</f>
        <v>6.66</v>
      </c>
      <c r="AB12" s="117">
        <f>-STOA!N12</f>
        <v>-42.56</v>
      </c>
      <c r="AC12">
        <f t="shared" si="0"/>
        <v>8.8722478755642857</v>
      </c>
      <c r="AD12">
        <f t="shared" si="1"/>
        <v>628.57919076851715</v>
      </c>
      <c r="AE12">
        <f>'IDT-1'!B12</f>
        <v>0</v>
      </c>
      <c r="AF12" s="26"/>
      <c r="AG12">
        <f t="shared" si="2"/>
        <v>628.57919076851715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515.86745012264748</v>
      </c>
      <c r="P13" s="77">
        <v>57.49</v>
      </c>
      <c r="Q13" s="77">
        <v>17.25</v>
      </c>
      <c r="R13" s="80">
        <v>0</v>
      </c>
      <c r="S13" s="80">
        <v>0</v>
      </c>
      <c r="T13" s="78">
        <f>SUMPRODUCT(LTA!F13:AJ13,LTA!F$101:AJ$101,LTA!F$103:AJ$103)</f>
        <v>42.63</v>
      </c>
      <c r="U13" s="78">
        <f>SUMPRODUCT(LTA!F13:AJ13,LTA!F$102:AJ$102,LTA!F$103:AJ$103)</f>
        <v>75.759999999999991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-81</v>
      </c>
      <c r="AA13" s="117">
        <f>STOA!H13</f>
        <v>6.66</v>
      </c>
      <c r="AB13" s="117">
        <f>-STOA!N13</f>
        <v>-42.56</v>
      </c>
      <c r="AC13">
        <f t="shared" si="0"/>
        <v>8.8794056516516928</v>
      </c>
      <c r="AD13">
        <f t="shared" si="1"/>
        <v>613.31439161854837</v>
      </c>
      <c r="AE13">
        <f>'IDT-1'!B13</f>
        <v>0</v>
      </c>
      <c r="AF13" s="26"/>
      <c r="AG13">
        <f t="shared" si="2"/>
        <v>613.31439161854837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529.2822960088979</v>
      </c>
      <c r="P14" s="77">
        <v>57.49</v>
      </c>
      <c r="Q14" s="77">
        <v>17.25</v>
      </c>
      <c r="R14" s="80">
        <v>0</v>
      </c>
      <c r="S14" s="80">
        <v>0</v>
      </c>
      <c r="T14" s="78">
        <f>SUMPRODUCT(LTA!F14:AJ14,LTA!F$101:AJ$101,LTA!F$103:AJ$103)</f>
        <v>44.13</v>
      </c>
      <c r="U14" s="78">
        <f>SUMPRODUCT(LTA!F14:AJ14,LTA!F$102:AJ$102,LTA!F$103:AJ$103)</f>
        <v>84.11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-116</v>
      </c>
      <c r="AA14" s="117">
        <f>STOA!H14</f>
        <v>6.66</v>
      </c>
      <c r="AB14" s="117">
        <f>-STOA!N14</f>
        <v>-42.56</v>
      </c>
      <c r="AC14">
        <f t="shared" si="0"/>
        <v>9.2528207183724067</v>
      </c>
      <c r="AD14">
        <f t="shared" si="1"/>
        <v>617.20582243807814</v>
      </c>
      <c r="AE14">
        <f>'IDT-1'!B14</f>
        <v>0</v>
      </c>
      <c r="AF14" s="26"/>
      <c r="AG14">
        <f t="shared" si="2"/>
        <v>617.20582243807814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518.04524931300739</v>
      </c>
      <c r="P15" s="77">
        <v>57.49</v>
      </c>
      <c r="Q15" s="77">
        <v>17.25</v>
      </c>
      <c r="R15" s="80">
        <v>0</v>
      </c>
      <c r="S15" s="80">
        <v>0</v>
      </c>
      <c r="T15" s="78">
        <f>SUMPRODUCT(LTA!F15:AJ15,LTA!F$101:AJ$101,LTA!F$103:AJ$103)</f>
        <v>45.3</v>
      </c>
      <c r="U15" s="78">
        <f>SUMPRODUCT(LTA!F15:AJ15,LTA!F$102:AJ$102,LTA!F$103:AJ$103)</f>
        <v>84.72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-111</v>
      </c>
      <c r="AA15" s="117">
        <f>STOA!H15</f>
        <v>6.53</v>
      </c>
      <c r="AB15" s="117">
        <f>-STOA!N15</f>
        <v>-42.56</v>
      </c>
      <c r="AC15">
        <f t="shared" si="0"/>
        <v>9.0885515597488133</v>
      </c>
      <c r="AD15">
        <f t="shared" si="1"/>
        <v>616.78304490081132</v>
      </c>
      <c r="AE15">
        <f>'IDT-1'!B15</f>
        <v>0</v>
      </c>
      <c r="AF15" s="26"/>
      <c r="AG15">
        <f t="shared" si="2"/>
        <v>616.78304490081132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518.02688963469177</v>
      </c>
      <c r="P16" s="77">
        <v>57.49</v>
      </c>
      <c r="Q16" s="77">
        <v>17.25</v>
      </c>
      <c r="R16" s="80">
        <v>0</v>
      </c>
      <c r="S16" s="80">
        <v>0</v>
      </c>
      <c r="T16" s="78">
        <f>SUMPRODUCT(LTA!F16:AJ16,LTA!F$101:AJ$101,LTA!F$103:AJ$103)</f>
        <v>45.53</v>
      </c>
      <c r="U16" s="78">
        <f>SUMPRODUCT(LTA!F16:AJ16,LTA!F$102:AJ$102,LTA!F$103:AJ$103)</f>
        <v>86.42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-110</v>
      </c>
      <c r="AA16" s="117">
        <f>STOA!H16</f>
        <v>6.53</v>
      </c>
      <c r="AB16" s="117">
        <f>-STOA!N16</f>
        <v>-42.56</v>
      </c>
      <c r="AC16">
        <f t="shared" si="0"/>
        <v>9.1053739945796348</v>
      </c>
      <c r="AD16">
        <f t="shared" si="1"/>
        <v>618.67786278766471</v>
      </c>
      <c r="AE16">
        <f>'IDT-1'!B16</f>
        <v>0</v>
      </c>
      <c r="AF16" s="26"/>
      <c r="AG16">
        <f t="shared" si="2"/>
        <v>618.67786278766471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518.03040171780742</v>
      </c>
      <c r="P17" s="77">
        <v>57.49</v>
      </c>
      <c r="Q17" s="77">
        <v>17.25</v>
      </c>
      <c r="R17" s="80">
        <v>0</v>
      </c>
      <c r="S17" s="80">
        <v>0</v>
      </c>
      <c r="T17" s="78">
        <f>SUMPRODUCT(LTA!F17:AJ17,LTA!F$101:AJ$101,LTA!F$103:AJ$103)</f>
        <v>39.22</v>
      </c>
      <c r="U17" s="78">
        <f>SUMPRODUCT(LTA!F17:AJ17,LTA!F$102:AJ$102,LTA!F$103:AJ$103)</f>
        <v>83.55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-106</v>
      </c>
      <c r="AA17" s="117">
        <f>STOA!H17</f>
        <v>6.53</v>
      </c>
      <c r="AB17" s="117">
        <f>-STOA!N17</f>
        <v>-42.56</v>
      </c>
      <c r="AC17">
        <f t="shared" si="0"/>
        <v>8.9979865183444687</v>
      </c>
      <c r="AD17">
        <f t="shared" si="1"/>
        <v>612.60876234701561</v>
      </c>
      <c r="AE17">
        <f>'IDT-1'!B17</f>
        <v>0</v>
      </c>
      <c r="AF17" s="26"/>
      <c r="AG17">
        <f t="shared" si="2"/>
        <v>612.60876234701561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518.01822904989172</v>
      </c>
      <c r="P18" s="77">
        <v>57.49</v>
      </c>
      <c r="Q18" s="77">
        <v>17.25</v>
      </c>
      <c r="R18" s="80">
        <v>0</v>
      </c>
      <c r="S18" s="80">
        <v>0</v>
      </c>
      <c r="T18" s="78">
        <f>SUMPRODUCT(LTA!F18:AJ18,LTA!F$101:AJ$101,LTA!F$103:AJ$103)</f>
        <v>40.06</v>
      </c>
      <c r="U18" s="78">
        <f>SUMPRODUCT(LTA!F18:AJ18,LTA!F$102:AJ$102,LTA!F$103:AJ$103)</f>
        <v>84.98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-73</v>
      </c>
      <c r="AA18" s="117">
        <f>STOA!H18</f>
        <v>6.53</v>
      </c>
      <c r="AB18" s="117">
        <f>-STOA!N18</f>
        <v>-42.56</v>
      </c>
      <c r="AC18">
        <f t="shared" si="0"/>
        <v>8.9734647612558334</v>
      </c>
      <c r="AD18">
        <f t="shared" si="1"/>
        <v>619.89111143618857</v>
      </c>
      <c r="AE18">
        <f>'IDT-1'!B18</f>
        <v>0</v>
      </c>
      <c r="AF18" s="26"/>
      <c r="AG18">
        <f t="shared" si="2"/>
        <v>619.89111143618857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517.99842723242375</v>
      </c>
      <c r="P19" s="77">
        <v>57.49</v>
      </c>
      <c r="Q19" s="77">
        <v>17.25</v>
      </c>
      <c r="R19" s="80">
        <v>0</v>
      </c>
      <c r="S19" s="80">
        <v>0</v>
      </c>
      <c r="T19" s="78">
        <f>SUMPRODUCT(LTA!F19:AJ19,LTA!F$101:AJ$101,LTA!F$103:AJ$103)</f>
        <v>36.840000000000003</v>
      </c>
      <c r="U19" s="78">
        <f>SUMPRODUCT(LTA!F19:AJ19,LTA!F$102:AJ$102,LTA!F$103:AJ$103)</f>
        <v>86.33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-38</v>
      </c>
      <c r="AA19" s="117">
        <f>STOA!H19</f>
        <v>6.53</v>
      </c>
      <c r="AB19" s="117">
        <f>-STOA!N19</f>
        <v>-42.56</v>
      </c>
      <c r="AC19">
        <f t="shared" si="0"/>
        <v>8.6904906795962553</v>
      </c>
      <c r="AD19">
        <f t="shared" si="1"/>
        <v>648.28428370038023</v>
      </c>
      <c r="AE19">
        <f>'IDT-1'!B19</f>
        <v>0</v>
      </c>
      <c r="AF19" s="26"/>
      <c r="AG19">
        <f t="shared" si="2"/>
        <v>648.28428370038023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517.95532214770822</v>
      </c>
      <c r="P20" s="77">
        <v>57.49</v>
      </c>
      <c r="Q20" s="77">
        <v>17.25</v>
      </c>
      <c r="R20" s="80">
        <v>0</v>
      </c>
      <c r="S20" s="80">
        <v>0</v>
      </c>
      <c r="T20" s="78">
        <f>SUMPRODUCT(LTA!F20:AJ20,LTA!F$101:AJ$101,LTA!F$103:AJ$103)</f>
        <v>37.18</v>
      </c>
      <c r="U20" s="78">
        <f>SUMPRODUCT(LTA!F20:AJ20,LTA!F$102:AJ$102,LTA!F$103:AJ$103)</f>
        <v>86.92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-24</v>
      </c>
      <c r="AA20" s="117">
        <f>STOA!H20</f>
        <v>6.53</v>
      </c>
      <c r="AB20" s="117">
        <f>-STOA!N20</f>
        <v>-42.56</v>
      </c>
      <c r="AC20">
        <f t="shared" si="0"/>
        <v>8.5296109319290476</v>
      </c>
      <c r="AD20">
        <f t="shared" si="1"/>
        <v>668.33205836333173</v>
      </c>
      <c r="AE20">
        <f>'IDT-1'!B20</f>
        <v>0</v>
      </c>
      <c r="AF20" s="26"/>
      <c r="AG20">
        <f t="shared" si="2"/>
        <v>668.33205836333173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516.58618927042551</v>
      </c>
      <c r="P21" s="77">
        <v>57.49</v>
      </c>
      <c r="Q21" s="77">
        <v>17.25</v>
      </c>
      <c r="R21" s="80">
        <v>0</v>
      </c>
      <c r="S21" s="80">
        <v>0</v>
      </c>
      <c r="T21" s="78">
        <f>SUMPRODUCT(LTA!F21:AJ21,LTA!F$101:AJ$101,LTA!F$103:AJ$103)</f>
        <v>24.470000000000002</v>
      </c>
      <c r="U21" s="78">
        <f>SUMPRODUCT(LTA!F21:AJ21,LTA!F$102:AJ$102,LTA!F$103:AJ$103)</f>
        <v>60.68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6.53</v>
      </c>
      <c r="AB21" s="117">
        <f>-STOA!N21</f>
        <v>-42.56</v>
      </c>
      <c r="AC21">
        <f t="shared" si="0"/>
        <v>7.8995806094209033</v>
      </c>
      <c r="AD21">
        <f t="shared" si="1"/>
        <v>659.6429558085573</v>
      </c>
      <c r="AE21">
        <f>'IDT-1'!B21</f>
        <v>0</v>
      </c>
      <c r="AF21" s="26"/>
      <c r="AG21">
        <f t="shared" si="2"/>
        <v>659.6429558085573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4.3390055534707734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524.57885842523535</v>
      </c>
      <c r="P22" s="77">
        <v>57.490000000000016</v>
      </c>
      <c r="Q22" s="77">
        <v>17.25</v>
      </c>
      <c r="R22" s="80">
        <v>0</v>
      </c>
      <c r="S22" s="80">
        <v>0</v>
      </c>
      <c r="T22" s="78">
        <f>SUMPRODUCT(LTA!F22:AJ22,LTA!F$101:AJ$101,LTA!F$103:AJ$103)</f>
        <v>25.06</v>
      </c>
      <c r="U22" s="78">
        <f>SUMPRODUCT(LTA!F22:AJ22,LTA!F$102:AJ$102,LTA!F$103:AJ$103)</f>
        <v>61.45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6.53</v>
      </c>
      <c r="AB22" s="117">
        <f>-STOA!N22</f>
        <v>-42.56</v>
      </c>
      <c r="AC22">
        <f t="shared" si="0"/>
        <v>7.656598405163936</v>
      </c>
      <c r="AD22">
        <f t="shared" si="1"/>
        <v>684.50515520828128</v>
      </c>
      <c r="AE22">
        <f>'IDT-1'!B22</f>
        <v>0</v>
      </c>
      <c r="AF22" s="26"/>
      <c r="AG22">
        <f t="shared" si="2"/>
        <v>684.50515520828128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4.7966047339235622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571.52491194358299</v>
      </c>
      <c r="P23" s="77">
        <v>57.49</v>
      </c>
      <c r="Q23" s="77">
        <v>14.372287123985357</v>
      </c>
      <c r="R23" s="80">
        <v>0</v>
      </c>
      <c r="S23" s="80">
        <v>0</v>
      </c>
      <c r="T23" s="78">
        <f>SUMPRODUCT(LTA!F23:AJ23,LTA!F$101:AJ$101,LTA!F$103:AJ$103)</f>
        <v>25.439999999999998</v>
      </c>
      <c r="U23" s="78">
        <f>SUMPRODUCT(LTA!F23:AJ23,LTA!F$102:AJ$102,LTA!F$103:AJ$103)</f>
        <v>62.55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6.53</v>
      </c>
      <c r="AB23" s="117">
        <f>-STOA!N23</f>
        <v>-42.56</v>
      </c>
      <c r="AC23">
        <f t="shared" si="0"/>
        <v>7.8838881251605448</v>
      </c>
      <c r="AD23">
        <f t="shared" si="1"/>
        <v>750.28380531107052</v>
      </c>
      <c r="AE23">
        <f>'IDT-1'!B23</f>
        <v>0</v>
      </c>
      <c r="AF23" s="26"/>
      <c r="AG23">
        <f t="shared" si="2"/>
        <v>750.28380531107052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4.7966047339235622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628.10326147665251</v>
      </c>
      <c r="P24" s="77">
        <v>86.24</v>
      </c>
      <c r="Q24" s="77">
        <v>14.372287123985357</v>
      </c>
      <c r="R24" s="80">
        <v>0</v>
      </c>
      <c r="S24" s="80">
        <v>0</v>
      </c>
      <c r="T24" s="78">
        <f>SUMPRODUCT(LTA!F24:AJ24,LTA!F$101:AJ$101,LTA!F$103:AJ$103)</f>
        <v>25.779999999999998</v>
      </c>
      <c r="U24" s="78">
        <f>SUMPRODUCT(LTA!F24:AJ24,LTA!F$102:AJ$102,LTA!F$103:AJ$103)</f>
        <v>62.46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6.53</v>
      </c>
      <c r="AB24" s="117">
        <f>-STOA!N24</f>
        <v>-42.56</v>
      </c>
      <c r="AC24">
        <f t="shared" si="0"/>
        <v>8.6636119836181411</v>
      </c>
      <c r="AD24">
        <f t="shared" si="1"/>
        <v>832.08243098568244</v>
      </c>
      <c r="AE24">
        <f>'IDT-1'!B24</f>
        <v>0</v>
      </c>
      <c r="AF24" s="26"/>
      <c r="AG24">
        <f t="shared" si="2"/>
        <v>832.08243098568244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666.7352443953888</v>
      </c>
      <c r="P25" s="77">
        <v>101.28</v>
      </c>
      <c r="Q25" s="77">
        <v>37.964425273956635</v>
      </c>
      <c r="R25" s="80">
        <v>0</v>
      </c>
      <c r="S25" s="80">
        <v>0</v>
      </c>
      <c r="T25" s="78">
        <f>SUMPRODUCT(LTA!F25:AJ25,LTA!F$101:AJ$101,LTA!F$103:AJ$103)</f>
        <v>26.3</v>
      </c>
      <c r="U25" s="78">
        <f>SUMPRODUCT(LTA!F25:AJ25,LTA!F$102:AJ$102,LTA!F$103:AJ$103)</f>
        <v>63.01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6.53</v>
      </c>
      <c r="AB25" s="117">
        <f>-STOA!N25</f>
        <v>-42.56</v>
      </c>
      <c r="AC25">
        <f t="shared" si="0"/>
        <v>9.6833780553333373</v>
      </c>
      <c r="AD25">
        <f t="shared" si="1"/>
        <v>1005.2026387615647</v>
      </c>
      <c r="AE25">
        <f>'IDT-1'!B25</f>
        <v>0</v>
      </c>
      <c r="AF25" s="26"/>
      <c r="AG25">
        <f t="shared" si="2"/>
        <v>1005.2026387615647</v>
      </c>
      <c r="AI25" s="75">
        <f>PXIL!H25</f>
        <v>0</v>
      </c>
      <c r="AJ25" s="75">
        <f>PXIL!N25</f>
        <v>0</v>
      </c>
      <c r="AK25" s="75">
        <f>RTM_IEX!H25</f>
        <v>56.53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858.894620644817</v>
      </c>
      <c r="P26" s="77">
        <v>101.28</v>
      </c>
      <c r="Q26" s="77">
        <v>37.964425273956635</v>
      </c>
      <c r="R26" s="80">
        <v>0</v>
      </c>
      <c r="S26" s="80">
        <v>0</v>
      </c>
      <c r="T26" s="78">
        <f>SUMPRODUCT(LTA!F26:AJ26,LTA!F$101:AJ$101,LTA!F$103:AJ$103)</f>
        <v>19.41</v>
      </c>
      <c r="U26" s="78">
        <f>SUMPRODUCT(LTA!F26:AJ26,LTA!F$102:AJ$102,LTA!F$103:AJ$103)</f>
        <v>62.849999999999994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6.53</v>
      </c>
      <c r="AB26" s="117">
        <f>-STOA!N26</f>
        <v>-42.56</v>
      </c>
      <c r="AC26">
        <f t="shared" si="0"/>
        <v>10.885901586505867</v>
      </c>
      <c r="AD26">
        <f t="shared" si="1"/>
        <v>1124.5794914798203</v>
      </c>
      <c r="AE26">
        <f>'IDT-1'!B26</f>
        <v>0</v>
      </c>
      <c r="AF26" s="26"/>
      <c r="AG26">
        <f t="shared" si="2"/>
        <v>1124.5794914798203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4.7966047339235622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963.44986635342843</v>
      </c>
      <c r="P27" s="77">
        <v>101.28</v>
      </c>
      <c r="Q27" s="77">
        <v>37.964425273956635</v>
      </c>
      <c r="R27" s="80">
        <v>0</v>
      </c>
      <c r="S27" s="80">
        <v>0</v>
      </c>
      <c r="T27" s="78">
        <f>SUMPRODUCT(LTA!F27:AJ27,LTA!F$101:AJ$101,LTA!F$103:AJ$103)</f>
        <v>19.52</v>
      </c>
      <c r="U27" s="78">
        <f>SUMPRODUCT(LTA!F27:AJ27,LTA!F$102:AJ$102,LTA!F$103:AJ$103)</f>
        <v>61.08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15.33</v>
      </c>
      <c r="Z27" s="75">
        <f>IEX!N27</f>
        <v>0</v>
      </c>
      <c r="AA27" s="117">
        <f>STOA!H27</f>
        <v>43.98</v>
      </c>
      <c r="AB27" s="117">
        <f>-STOA!N27</f>
        <v>-282.48</v>
      </c>
      <c r="AC27">
        <f t="shared" si="0"/>
        <v>14.291927579234953</v>
      </c>
      <c r="AD27">
        <f t="shared" si="1"/>
        <v>1042.3228584168126</v>
      </c>
      <c r="AE27">
        <f>'IDT-1'!B27</f>
        <v>135.92099999999999</v>
      </c>
      <c r="AF27" s="26"/>
      <c r="AG27">
        <f t="shared" si="2"/>
        <v>1178.2438584168126</v>
      </c>
      <c r="AI27" s="75">
        <f>PXIL!H27</f>
        <v>0</v>
      </c>
      <c r="AJ27" s="75">
        <f>PXIL!N27</f>
        <v>0</v>
      </c>
      <c r="AK27" s="75">
        <f>RTM_IEX!H27</f>
        <v>7.67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4.7966047339235622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1051.3918477752834</v>
      </c>
      <c r="P28" s="77">
        <v>101.28</v>
      </c>
      <c r="Q28" s="77">
        <v>37.964425273956635</v>
      </c>
      <c r="R28" s="80">
        <v>0.49480392156862746</v>
      </c>
      <c r="S28" s="80">
        <v>0</v>
      </c>
      <c r="T28" s="78">
        <f>SUMPRODUCT(LTA!F28:AJ28,LTA!F$101:AJ$101,LTA!F$103:AJ$103)</f>
        <v>19.86</v>
      </c>
      <c r="U28" s="78">
        <f>SUMPRODUCT(LTA!F28:AJ28,LTA!F$102:AJ$102,LTA!F$103:AJ$103)</f>
        <v>61.160000000000004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153.21</v>
      </c>
      <c r="AB28" s="117">
        <f>-STOA!N28</f>
        <v>-282.48</v>
      </c>
      <c r="AC28">
        <f t="shared" si="0"/>
        <v>15.965863203090011</v>
      </c>
      <c r="AD28">
        <f t="shared" si="1"/>
        <v>1200.7357081363809</v>
      </c>
      <c r="AE28">
        <f>'IDT-1'!B28</f>
        <v>127.035</v>
      </c>
      <c r="AF28" s="26"/>
      <c r="AG28">
        <f t="shared" si="2"/>
        <v>1327.770708136381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84.023843022458024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1106.7768796302421</v>
      </c>
      <c r="P29" s="77">
        <v>101.28</v>
      </c>
      <c r="Q29" s="77">
        <v>37.964425273956635</v>
      </c>
      <c r="R29" s="80">
        <v>1.54</v>
      </c>
      <c r="S29" s="80">
        <v>0</v>
      </c>
      <c r="T29" s="78">
        <f>SUMPRODUCT(LTA!F29:AJ29,LTA!F$101:AJ$101,LTA!F$103:AJ$103)</f>
        <v>19.96</v>
      </c>
      <c r="U29" s="78">
        <f>SUMPRODUCT(LTA!F29:AJ29,LTA!F$102:AJ$102,LTA!F$103:AJ$103)</f>
        <v>61.28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276.82</v>
      </c>
      <c r="AB29" s="117">
        <f>-STOA!N29</f>
        <v>-282.48</v>
      </c>
      <c r="AC29">
        <f t="shared" si="0"/>
        <v>17.908924128835864</v>
      </c>
      <c r="AD29">
        <f t="shared" si="1"/>
        <v>1359.3286813106345</v>
      </c>
      <c r="AE29">
        <f>'IDT-1'!B29</f>
        <v>87.450999999999993</v>
      </c>
      <c r="AF29" s="26"/>
      <c r="AG29">
        <f t="shared" si="2"/>
        <v>1446.7796813106345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-45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84.023843022458024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1112.9604921195378</v>
      </c>
      <c r="P30" s="77">
        <v>101.28</v>
      </c>
      <c r="Q30" s="77">
        <v>37.964425273956635</v>
      </c>
      <c r="R30" s="80">
        <v>8.155202821869489</v>
      </c>
      <c r="S30" s="80">
        <v>0</v>
      </c>
      <c r="T30" s="78">
        <f>SUMPRODUCT(LTA!F30:AJ30,LTA!F$101:AJ$101,LTA!F$103:AJ$103)</f>
        <v>20.46</v>
      </c>
      <c r="U30" s="78">
        <f>SUMPRODUCT(LTA!F30:AJ30,LTA!F$102:AJ$102,LTA!F$103:AJ$103)</f>
        <v>61.55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368.81</v>
      </c>
      <c r="AB30" s="117">
        <f>-STOA!N30</f>
        <v>-282.48</v>
      </c>
      <c r="AC30">
        <f t="shared" si="0"/>
        <v>18.77569481091875</v>
      </c>
      <c r="AD30">
        <f t="shared" si="1"/>
        <v>1471.0207259397168</v>
      </c>
      <c r="AE30">
        <f>'IDT-1'!B30</f>
        <v>40.164000000000001</v>
      </c>
      <c r="AF30" s="26"/>
      <c r="AG30">
        <f t="shared" si="2"/>
        <v>1511.1847259397168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84.023843022458024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1104.1672869140718</v>
      </c>
      <c r="P31" s="77">
        <v>101.28</v>
      </c>
      <c r="Q31" s="77">
        <v>37.964425273956635</v>
      </c>
      <c r="R31" s="80">
        <v>21.04</v>
      </c>
      <c r="S31" s="80">
        <v>0</v>
      </c>
      <c r="T31" s="78">
        <f>SUMPRODUCT(LTA!F31:AJ31,LTA!F$101:AJ$101,LTA!F$103:AJ$103)</f>
        <v>20.79</v>
      </c>
      <c r="U31" s="78">
        <f>SUMPRODUCT(LTA!F31:AJ31,LTA!F$102:AJ$102,LTA!F$103:AJ$103)</f>
        <v>68.37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432.23</v>
      </c>
      <c r="AB31" s="117">
        <f>-STOA!N31</f>
        <v>-282.48</v>
      </c>
      <c r="AC31">
        <f t="shared" si="0"/>
        <v>19.503741840455756</v>
      </c>
      <c r="AD31">
        <f t="shared" si="1"/>
        <v>1536.954270882844</v>
      </c>
      <c r="AE31">
        <f>'IDT-1'!B31</f>
        <v>13.196999999999999</v>
      </c>
      <c r="AF31" s="26"/>
      <c r="AG31">
        <f t="shared" si="2"/>
        <v>1550.1512708828438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84.023843022458024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1092.919367363972</v>
      </c>
      <c r="P32" s="77">
        <v>101.28</v>
      </c>
      <c r="Q32" s="77">
        <v>37.964425273956635</v>
      </c>
      <c r="R32" s="80">
        <v>40</v>
      </c>
      <c r="S32" s="80">
        <v>0</v>
      </c>
      <c r="T32" s="78">
        <f>SUMPRODUCT(LTA!F32:AJ32,LTA!F$101:AJ$101,LTA!F$103:AJ$103)</f>
        <v>22.6</v>
      </c>
      <c r="U32" s="78">
        <f>SUMPRODUCT(LTA!F32:AJ32,LTA!F$102:AJ$102,LTA!F$103:AJ$103)</f>
        <v>63.45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470.23</v>
      </c>
      <c r="AB32" s="117">
        <f>-STOA!N32</f>
        <v>-282.48</v>
      </c>
      <c r="AC32">
        <f t="shared" si="0"/>
        <v>19.80761512823732</v>
      </c>
      <c r="AD32">
        <f t="shared" si="1"/>
        <v>1587.252478044963</v>
      </c>
      <c r="AE32">
        <f>'IDT-1'!B32</f>
        <v>0</v>
      </c>
      <c r="AF32" s="26"/>
      <c r="AG32">
        <f t="shared" si="2"/>
        <v>1587.252478044963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84.023843022458024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1136.2129757873197</v>
      </c>
      <c r="P33" s="77">
        <v>101.28</v>
      </c>
      <c r="Q33" s="77">
        <v>37.964425273956635</v>
      </c>
      <c r="R33" s="80">
        <v>38.500000000000007</v>
      </c>
      <c r="S33" s="80">
        <v>0</v>
      </c>
      <c r="T33" s="78">
        <f>SUMPRODUCT(LTA!F33:AJ33,LTA!F$101:AJ$101,LTA!F$103:AJ$103)</f>
        <v>31.03</v>
      </c>
      <c r="U33" s="78">
        <f>SUMPRODUCT(LTA!F33:AJ33,LTA!F$102:AJ$102,LTA!F$103:AJ$103)</f>
        <v>63.12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475.39000000000004</v>
      </c>
      <c r="AB33" s="117">
        <f>-STOA!N33</f>
        <v>-282.48</v>
      </c>
      <c r="AC33">
        <f t="shared" si="0"/>
        <v>20.629455728206199</v>
      </c>
      <c r="AD33">
        <f t="shared" si="1"/>
        <v>1603.4842458683415</v>
      </c>
      <c r="AE33">
        <f>'IDT-1'!B33</f>
        <v>0</v>
      </c>
      <c r="AF33" s="26"/>
      <c r="AG33">
        <f t="shared" si="2"/>
        <v>1603.4842458683415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84.023843022458024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1083.573518709356</v>
      </c>
      <c r="P34" s="77">
        <v>101.28</v>
      </c>
      <c r="Q34" s="77">
        <v>37.964425273956635</v>
      </c>
      <c r="R34" s="80">
        <v>38.500000000000007</v>
      </c>
      <c r="S34" s="80">
        <v>0</v>
      </c>
      <c r="T34" s="78">
        <f>SUMPRODUCT(LTA!F34:AJ34,LTA!F$101:AJ$101,LTA!F$103:AJ$103)</f>
        <v>47.239999999999995</v>
      </c>
      <c r="U34" s="78">
        <f>SUMPRODUCT(LTA!F34:AJ34,LTA!F$102:AJ$102,LTA!F$103:AJ$103)</f>
        <v>63.099999999999994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505.9</v>
      </c>
      <c r="AB34" s="117">
        <f>-STOA!N34</f>
        <v>-282.48</v>
      </c>
      <c r="AC34">
        <f t="shared" si="0"/>
        <v>20.444016593087191</v>
      </c>
      <c r="AD34">
        <f t="shared" si="1"/>
        <v>1612.730227925497</v>
      </c>
      <c r="AE34">
        <f>'IDT-1'!B34</f>
        <v>0</v>
      </c>
      <c r="AF34" s="26"/>
      <c r="AG34">
        <f t="shared" si="2"/>
        <v>1612.730227925497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84.023843022458024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1039.077709289656</v>
      </c>
      <c r="P35" s="77">
        <v>101.28</v>
      </c>
      <c r="Q35" s="77">
        <v>37.964425273956635</v>
      </c>
      <c r="R35" s="80">
        <v>43.500000000000007</v>
      </c>
      <c r="S35" s="80">
        <v>0</v>
      </c>
      <c r="T35" s="78">
        <f>SUMPRODUCT(LTA!F35:AJ35,LTA!F$101:AJ$101,LTA!F$103:AJ$103)</f>
        <v>70.02000000000001</v>
      </c>
      <c r="U35" s="78">
        <f>SUMPRODUCT(LTA!F35:AJ35,LTA!F$102:AJ$102,LTA!F$103:AJ$103)</f>
        <v>62.85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523.86</v>
      </c>
      <c r="AB35" s="117">
        <f>-STOA!N35</f>
        <v>-282.48</v>
      </c>
      <c r="AC35">
        <f t="shared" si="0"/>
        <v>20.301837302316514</v>
      </c>
      <c r="AD35">
        <f t="shared" si="1"/>
        <v>1630.8665977965679</v>
      </c>
      <c r="AE35">
        <f>'IDT-1'!B35</f>
        <v>0</v>
      </c>
      <c r="AF35" s="26"/>
      <c r="AG35">
        <f t="shared" si="2"/>
        <v>1630.8665977965679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15.148635634028892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84.023843022458024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1012.2949481984793</v>
      </c>
      <c r="P36" s="77">
        <v>101.28</v>
      </c>
      <c r="Q36" s="77">
        <v>37.964425273956635</v>
      </c>
      <c r="R36" s="80">
        <v>43.500000000000007</v>
      </c>
      <c r="S36" s="80">
        <v>0</v>
      </c>
      <c r="T36" s="78">
        <f>SUMPRODUCT(LTA!F36:AJ36,LTA!F$101:AJ$101,LTA!F$103:AJ$103)</f>
        <v>102.33000000000001</v>
      </c>
      <c r="U36" s="78">
        <f>SUMPRODUCT(LTA!F36:AJ36,LTA!F$102:AJ$102,LTA!F$103:AJ$103)</f>
        <v>62.52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548.11</v>
      </c>
      <c r="AB36" s="117">
        <f>-STOA!N36</f>
        <v>-282.48</v>
      </c>
      <c r="AC36">
        <f t="shared" si="0"/>
        <v>20.632668392358415</v>
      </c>
      <c r="AD36">
        <f t="shared" si="1"/>
        <v>1652.0591837365646</v>
      </c>
      <c r="AE36">
        <f>'IDT-1'!B36</f>
        <v>0</v>
      </c>
      <c r="AF36" s="26"/>
      <c r="AG36">
        <f t="shared" si="2"/>
        <v>1652.0591837365646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15.148635634028892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84.023843022458024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994.11058999646434</v>
      </c>
      <c r="P37" s="77">
        <v>101.28</v>
      </c>
      <c r="Q37" s="77">
        <v>37.964425273956635</v>
      </c>
      <c r="R37" s="80">
        <v>43.500000000000007</v>
      </c>
      <c r="S37" s="80">
        <v>0</v>
      </c>
      <c r="T37" s="78">
        <f>SUMPRODUCT(LTA!F37:AJ37,LTA!F$101:AJ$101,LTA!F$103:AJ$103)</f>
        <v>133.87</v>
      </c>
      <c r="U37" s="78">
        <f>SUMPRODUCT(LTA!F37:AJ37,LTA!F$102:AJ$102,LTA!F$103:AJ$103)</f>
        <v>62.28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557.31000000000006</v>
      </c>
      <c r="AB37" s="117">
        <f>-STOA!N37</f>
        <v>-282.48</v>
      </c>
      <c r="AC37">
        <f t="shared" si="0"/>
        <v>20.615970979647997</v>
      </c>
      <c r="AD37">
        <f t="shared" si="1"/>
        <v>1698.39152294726</v>
      </c>
      <c r="AE37">
        <f>'IDT-1'!B37</f>
        <v>0</v>
      </c>
      <c r="AF37" s="26"/>
      <c r="AG37">
        <f t="shared" si="2"/>
        <v>1698.39152294726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15.148635634028892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84.023843022458024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942.54162228222708</v>
      </c>
      <c r="P38" s="77">
        <v>101.28</v>
      </c>
      <c r="Q38" s="77">
        <v>37.964425273956635</v>
      </c>
      <c r="R38" s="80">
        <v>43.500000000000007</v>
      </c>
      <c r="S38" s="80">
        <v>0</v>
      </c>
      <c r="T38" s="78">
        <f>SUMPRODUCT(LTA!F38:AJ38,LTA!F$101:AJ$101,LTA!F$103:AJ$103)</f>
        <v>159.98999999999998</v>
      </c>
      <c r="U38" s="78">
        <f>SUMPRODUCT(LTA!F38:AJ38,LTA!F$102:AJ$102,LTA!F$103:AJ$103)</f>
        <v>61.94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552.74</v>
      </c>
      <c r="AB38" s="117">
        <f>-STOA!N38</f>
        <v>-282.48</v>
      </c>
      <c r="AC38">
        <f t="shared" si="0"/>
        <v>20.277280493141237</v>
      </c>
      <c r="AD38">
        <f t="shared" si="1"/>
        <v>1716.4912457195294</v>
      </c>
      <c r="AE38">
        <f>'IDT-1'!B38</f>
        <v>0</v>
      </c>
      <c r="AF38" s="26"/>
      <c r="AG38">
        <f t="shared" si="2"/>
        <v>1716.4912457195294</v>
      </c>
      <c r="AI38" s="75">
        <f>PXIL!H38</f>
        <v>0</v>
      </c>
      <c r="AJ38" s="75">
        <f>PXIL!N38</f>
        <v>0</v>
      </c>
      <c r="AK38" s="75">
        <f>RTM_IEX!H38</f>
        <v>20.12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14.952198543296465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903.68653806462248</v>
      </c>
      <c r="P39" s="77">
        <v>101.28</v>
      </c>
      <c r="Q39" s="77">
        <v>37.964425273956635</v>
      </c>
      <c r="R39" s="80">
        <v>43.500000000000007</v>
      </c>
      <c r="S39" s="80">
        <v>0</v>
      </c>
      <c r="T39" s="78">
        <f>SUMPRODUCT(LTA!F39:AJ39,LTA!F$101:AJ$101,LTA!F$103:AJ$103)</f>
        <v>184.16000000000003</v>
      </c>
      <c r="U39" s="78">
        <f>SUMPRODUCT(LTA!F39:AJ39,LTA!F$102:AJ$102,LTA!F$103:AJ$103)</f>
        <v>60.64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585.31000000000006</v>
      </c>
      <c r="AB39" s="117">
        <f>-STOA!N39</f>
        <v>-282.48</v>
      </c>
      <c r="AC39">
        <f t="shared" si="0"/>
        <v>20.337161287030245</v>
      </c>
      <c r="AD39">
        <f t="shared" si="1"/>
        <v>1723.2360005948456</v>
      </c>
      <c r="AE39">
        <f>'IDT-1'!B39</f>
        <v>0</v>
      </c>
      <c r="AF39" s="26"/>
      <c r="AG39">
        <f t="shared" si="2"/>
        <v>1723.2360005948456</v>
      </c>
      <c r="AI39" s="75">
        <f>PXIL!H39</f>
        <v>0</v>
      </c>
      <c r="AJ39" s="75">
        <f>PXIL!N39</f>
        <v>0</v>
      </c>
      <c r="AK39" s="75">
        <f>RTM_IEX!H39</f>
        <v>10.54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14.952198543296465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921.91509598918333</v>
      </c>
      <c r="P40" s="77">
        <v>101.28</v>
      </c>
      <c r="Q40" s="77">
        <v>37.964425273956635</v>
      </c>
      <c r="R40" s="80">
        <v>43.500000000000007</v>
      </c>
      <c r="S40" s="80">
        <v>0</v>
      </c>
      <c r="T40" s="78">
        <f>SUMPRODUCT(LTA!F40:AJ40,LTA!F$101:AJ$101,LTA!F$103:AJ$103)</f>
        <v>215.07</v>
      </c>
      <c r="U40" s="78">
        <f>SUMPRODUCT(LTA!F40:AJ40,LTA!F$102:AJ$102,LTA!F$103:AJ$103)</f>
        <v>59.08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184.93</v>
      </c>
      <c r="Z40" s="75">
        <f>IEX!N40</f>
        <v>0</v>
      </c>
      <c r="AA40" s="117">
        <f>STOA!H40</f>
        <v>370.96999999999997</v>
      </c>
      <c r="AB40" s="117">
        <f>-STOA!N40</f>
        <v>-282.48</v>
      </c>
      <c r="AC40">
        <f t="shared" si="0"/>
        <v>20.404292596766378</v>
      </c>
      <c r="AD40">
        <f t="shared" si="1"/>
        <v>1730.7974272096701</v>
      </c>
      <c r="AE40">
        <f>'IDT-1'!B40</f>
        <v>0</v>
      </c>
      <c r="AF40" s="26"/>
      <c r="AG40">
        <f t="shared" si="2"/>
        <v>1730.7974272096701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14.952198543296465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893.01933855436891</v>
      </c>
      <c r="P41" s="77">
        <v>101.28</v>
      </c>
      <c r="Q41" s="77">
        <v>37.964425273956635</v>
      </c>
      <c r="R41" s="80">
        <v>43.500000000000007</v>
      </c>
      <c r="S41" s="80">
        <v>0</v>
      </c>
      <c r="T41" s="78">
        <f>SUMPRODUCT(LTA!F41:AJ41,LTA!F$101:AJ$101,LTA!F$103:AJ$103)</f>
        <v>250.59</v>
      </c>
      <c r="U41" s="78">
        <f>SUMPRODUCT(LTA!F41:AJ41,LTA!F$102:AJ$102,LTA!F$103:AJ$103)</f>
        <v>52.01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203.14</v>
      </c>
      <c r="Z41" s="75">
        <f>IEX!N41</f>
        <v>0</v>
      </c>
      <c r="AA41" s="117">
        <f>STOA!H41</f>
        <v>347.6</v>
      </c>
      <c r="AB41" s="117">
        <f>-STOA!N41</f>
        <v>-282.48</v>
      </c>
      <c r="AC41">
        <f t="shared" si="0"/>
        <v>20.515209931340006</v>
      </c>
      <c r="AD41">
        <f t="shared" si="1"/>
        <v>1743.2907524402817</v>
      </c>
      <c r="AE41">
        <f>'IDT-1'!B41</f>
        <v>0</v>
      </c>
      <c r="AF41" s="26"/>
      <c r="AG41">
        <f t="shared" si="2"/>
        <v>1743.2907524402817</v>
      </c>
      <c r="AI41" s="75">
        <f>PXIL!H41</f>
        <v>0</v>
      </c>
      <c r="AJ41" s="75">
        <f>PXIL!N41</f>
        <v>0</v>
      </c>
      <c r="AK41" s="75">
        <f>RTM_IEX!H41</f>
        <v>18.21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15.082734769885604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893.03732023710882</v>
      </c>
      <c r="P42" s="77">
        <v>101.28</v>
      </c>
      <c r="Q42" s="77">
        <v>37.964425273956635</v>
      </c>
      <c r="R42" s="80">
        <v>43.500000000000007</v>
      </c>
      <c r="S42" s="80">
        <v>0</v>
      </c>
      <c r="T42" s="78">
        <f>SUMPRODUCT(LTA!F42:AJ42,LTA!F$101:AJ$101,LTA!F$103:AJ$103)</f>
        <v>273.94</v>
      </c>
      <c r="U42" s="78">
        <f>SUMPRODUCT(LTA!F42:AJ42,LTA!F$102:AJ$102,LTA!F$103:AJ$103)</f>
        <v>52.66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206.02</v>
      </c>
      <c r="Z42" s="75">
        <f>IEX!N42</f>
        <v>0</v>
      </c>
      <c r="AA42" s="117">
        <f>STOA!H42</f>
        <v>354.6</v>
      </c>
      <c r="AB42" s="117">
        <f>-STOA!N42</f>
        <v>-282.48</v>
      </c>
      <c r="AC42">
        <f t="shared" si="0"/>
        <v>20.654412888942108</v>
      </c>
      <c r="AD42">
        <f t="shared" si="1"/>
        <v>1758.9700673920095</v>
      </c>
      <c r="AE42">
        <f>'IDT-1'!B42</f>
        <v>0</v>
      </c>
      <c r="AF42" s="26"/>
      <c r="AG42">
        <f t="shared" si="2"/>
        <v>1758.9700673920095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4.6427016985138003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918.42102427342888</v>
      </c>
      <c r="P43" s="77">
        <v>101.28</v>
      </c>
      <c r="Q43" s="77">
        <v>37.964425273956635</v>
      </c>
      <c r="R43" s="80">
        <v>43.500000000000007</v>
      </c>
      <c r="S43" s="80">
        <v>0</v>
      </c>
      <c r="T43" s="78">
        <f>SUMPRODUCT(LTA!F43:AJ43,LTA!F$101:AJ$101,LTA!F$103:AJ$103)</f>
        <v>292.71000000000004</v>
      </c>
      <c r="U43" s="78">
        <f>SUMPRODUCT(LTA!F43:AJ43,LTA!F$102:AJ$102,LTA!F$103:AJ$103)</f>
        <v>51.089999999999996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144.69</v>
      </c>
      <c r="Z43" s="75">
        <f>IEX!N43</f>
        <v>0</v>
      </c>
      <c r="AA43" s="117">
        <f>STOA!H43</f>
        <v>380.97</v>
      </c>
      <c r="AB43" s="117">
        <f>-STOA!N43</f>
        <v>-282.48</v>
      </c>
      <c r="AC43">
        <f t="shared" si="0"/>
        <v>20.736166723699995</v>
      </c>
      <c r="AD43">
        <f t="shared" si="1"/>
        <v>1744.0719845221993</v>
      </c>
      <c r="AE43">
        <f>'IDT-1'!B43</f>
        <v>0</v>
      </c>
      <c r="AF43" s="26"/>
      <c r="AG43">
        <f t="shared" si="2"/>
        <v>1744.0719845221993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4.6427016985138003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907.38719549771736</v>
      </c>
      <c r="P44" s="77">
        <v>101.28</v>
      </c>
      <c r="Q44" s="77">
        <v>37.964425273956635</v>
      </c>
      <c r="R44" s="80">
        <v>43.500000000000007</v>
      </c>
      <c r="S44" s="80">
        <v>0</v>
      </c>
      <c r="T44" s="78">
        <f>SUMPRODUCT(LTA!F44:AJ44,LTA!F$101:AJ$101,LTA!F$103:AJ$103)</f>
        <v>311.89999999999998</v>
      </c>
      <c r="U44" s="78">
        <f>SUMPRODUCT(LTA!F44:AJ44,LTA!F$102:AJ$102,LTA!F$103:AJ$103)</f>
        <v>51.81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99.37</v>
      </c>
      <c r="Z44" s="75">
        <f>IEX!N44</f>
        <v>0</v>
      </c>
      <c r="AA44" s="117">
        <f>STOA!H44</f>
        <v>387.97</v>
      </c>
      <c r="AB44" s="117">
        <f>-STOA!N44</f>
        <v>-282.48</v>
      </c>
      <c r="AC44">
        <f t="shared" si="0"/>
        <v>20.73700230569569</v>
      </c>
      <c r="AD44">
        <f t="shared" si="1"/>
        <v>1724.0773201644922</v>
      </c>
      <c r="AE44">
        <f>'IDT-1'!B44</f>
        <v>0</v>
      </c>
      <c r="AF44" s="26"/>
      <c r="AG44">
        <f t="shared" si="2"/>
        <v>1724.0773201644922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-22</v>
      </c>
      <c r="AM44" s="75">
        <f>RTM_PXI!H44</f>
        <v>0</v>
      </c>
      <c r="AN44" s="75">
        <f>RTM_PXI!N44</f>
        <v>0</v>
      </c>
      <c r="AO44" s="192">
        <f>GDAM_IEX!H44</f>
        <v>19.45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15.082734769885604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907.96776704504475</v>
      </c>
      <c r="P45" s="77">
        <v>101.28</v>
      </c>
      <c r="Q45" s="77">
        <v>37.964425273956635</v>
      </c>
      <c r="R45" s="80">
        <v>43.500000000000007</v>
      </c>
      <c r="S45" s="80">
        <v>0</v>
      </c>
      <c r="T45" s="78">
        <f>SUMPRODUCT(LTA!F45:AJ45,LTA!F$101:AJ$101,LTA!F$103:AJ$103)</f>
        <v>328.85</v>
      </c>
      <c r="U45" s="78">
        <f>SUMPRODUCT(LTA!F45:AJ45,LTA!F$102:AJ$102,LTA!F$103:AJ$103)</f>
        <v>52.339999999999996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72.83</v>
      </c>
      <c r="Z45" s="75">
        <f>IEX!N45</f>
        <v>0</v>
      </c>
      <c r="AA45" s="117">
        <f>STOA!H45</f>
        <v>394.97</v>
      </c>
      <c r="AB45" s="117">
        <f>-STOA!N45</f>
        <v>-282.48</v>
      </c>
      <c r="AC45">
        <f t="shared" si="0"/>
        <v>20.617984820851941</v>
      </c>
      <c r="AD45">
        <f t="shared" si="1"/>
        <v>1754.866942268035</v>
      </c>
      <c r="AE45">
        <f>'IDT-1'!B45</f>
        <v>0</v>
      </c>
      <c r="AF45" s="26"/>
      <c r="AG45">
        <f t="shared" si="2"/>
        <v>1754.866942268035</v>
      </c>
      <c r="AI45" s="75">
        <f>PXIL!H45</f>
        <v>0</v>
      </c>
      <c r="AJ45" s="75">
        <f>PXIL!N45</f>
        <v>0</v>
      </c>
      <c r="AK45" s="75">
        <f>RTM_IEX!H45</f>
        <v>19.16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15.725038880248833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907.96776704504475</v>
      </c>
      <c r="P46" s="77">
        <v>101.28</v>
      </c>
      <c r="Q46" s="77">
        <v>37.964425273956635</v>
      </c>
      <c r="R46" s="80">
        <v>43.500000000000007</v>
      </c>
      <c r="S46" s="80">
        <v>0</v>
      </c>
      <c r="T46" s="78">
        <f>SUMPRODUCT(LTA!F46:AJ46,LTA!F$101:AJ$101,LTA!F$103:AJ$103)</f>
        <v>343.96000000000004</v>
      </c>
      <c r="U46" s="78">
        <f>SUMPRODUCT(LTA!F46:AJ46,LTA!F$102:AJ$102,LTA!F$103:AJ$103)</f>
        <v>61.39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399.17</v>
      </c>
      <c r="AB46" s="117">
        <f>-STOA!N46</f>
        <v>-282.48</v>
      </c>
      <c r="AC46">
        <f t="shared" si="0"/>
        <v>20.51900509702314</v>
      </c>
      <c r="AD46">
        <f t="shared" si="1"/>
        <v>1743.7182261022272</v>
      </c>
      <c r="AE46">
        <f>'IDT-1'!B46</f>
        <v>0</v>
      </c>
      <c r="AF46" s="26"/>
      <c r="AG46">
        <f t="shared" si="2"/>
        <v>1743.7182261022272</v>
      </c>
      <c r="AI46" s="75">
        <f>PXIL!H46</f>
        <v>0</v>
      </c>
      <c r="AJ46" s="75">
        <f>PXIL!N46</f>
        <v>0</v>
      </c>
      <c r="AK46" s="75">
        <f>RTM_IEX!H46</f>
        <v>21.08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30.66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15.711546445251686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918.66130432780551</v>
      </c>
      <c r="P47" s="77">
        <v>101.28</v>
      </c>
      <c r="Q47" s="77">
        <v>37.964425273956635</v>
      </c>
      <c r="R47" s="80">
        <v>43.500000000000007</v>
      </c>
      <c r="S47" s="80">
        <v>0</v>
      </c>
      <c r="T47" s="78">
        <f>SUMPRODUCT(LTA!F47:AJ47,LTA!F$101:AJ$101,LTA!F$103:AJ$103)</f>
        <v>347.63000000000005</v>
      </c>
      <c r="U47" s="78">
        <f>SUMPRODUCT(LTA!F47:AJ47,LTA!F$102:AJ$102,LTA!F$103:AJ$103)</f>
        <v>56.43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380.62</v>
      </c>
      <c r="AB47" s="117">
        <f>-STOA!N47</f>
        <v>-282.48</v>
      </c>
      <c r="AC47">
        <f t="shared" si="0"/>
        <v>20.244445491683461</v>
      </c>
      <c r="AD47">
        <f t="shared" si="1"/>
        <v>1712.7928305553307</v>
      </c>
      <c r="AE47">
        <f>'IDT-1'!B47</f>
        <v>0</v>
      </c>
      <c r="AF47" s="26"/>
      <c r="AG47">
        <f t="shared" si="2"/>
        <v>1712.7928305553307</v>
      </c>
      <c r="AI47" s="75">
        <f>PXIL!H47</f>
        <v>0</v>
      </c>
      <c r="AJ47" s="75">
        <f>PXIL!N47</f>
        <v>0</v>
      </c>
      <c r="AK47" s="75">
        <f>RTM_IEX!H47</f>
        <v>29.7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15.711546445251686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918.66130432780551</v>
      </c>
      <c r="P48" s="77">
        <v>101.28</v>
      </c>
      <c r="Q48" s="77">
        <v>37.964425273956635</v>
      </c>
      <c r="R48" s="80">
        <v>43.500000000000007</v>
      </c>
      <c r="S48" s="80">
        <v>0</v>
      </c>
      <c r="T48" s="78">
        <f>SUMPRODUCT(LTA!F48:AJ48,LTA!F$101:AJ$101,LTA!F$103:AJ$103)</f>
        <v>357.64999999999992</v>
      </c>
      <c r="U48" s="78">
        <f>SUMPRODUCT(LTA!F48:AJ48,LTA!F$102:AJ$102,LTA!F$103:AJ$103)</f>
        <v>56.06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167.69</v>
      </c>
      <c r="Z48" s="75">
        <f>IEX!N48</f>
        <v>0</v>
      </c>
      <c r="AA48" s="117">
        <f>STOA!H48</f>
        <v>151.61000000000001</v>
      </c>
      <c r="AB48" s="117">
        <f>-STOA!N48</f>
        <v>-282.48</v>
      </c>
      <c r="AC48">
        <f t="shared" si="0"/>
        <v>20.084901491683457</v>
      </c>
      <c r="AD48">
        <f t="shared" si="1"/>
        <v>1694.8223745553303</v>
      </c>
      <c r="AE48">
        <f>'IDT-1'!B48</f>
        <v>0</v>
      </c>
      <c r="AF48" s="26"/>
      <c r="AG48">
        <f t="shared" si="2"/>
        <v>1694.8223745553303</v>
      </c>
      <c r="AI48" s="75">
        <f>PXIL!H48</f>
        <v>0</v>
      </c>
      <c r="AJ48" s="75">
        <f>PXIL!N48</f>
        <v>0</v>
      </c>
      <c r="AK48" s="75">
        <f>RTM_IEX!H48</f>
        <v>63.24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4.7689101734403314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907.5106896214055</v>
      </c>
      <c r="P49" s="77">
        <v>101.28</v>
      </c>
      <c r="Q49" s="77">
        <v>37.964425273956635</v>
      </c>
      <c r="R49" s="80">
        <v>43.500000000000007</v>
      </c>
      <c r="S49" s="80">
        <v>0</v>
      </c>
      <c r="T49" s="78">
        <f>SUMPRODUCT(LTA!F49:AJ49,LTA!F$101:AJ$101,LTA!F$103:AJ$103)</f>
        <v>363.09999999999997</v>
      </c>
      <c r="U49" s="78">
        <f>SUMPRODUCT(LTA!F49:AJ49,LTA!F$102:AJ$102,LTA!F$103:AJ$103)</f>
        <v>56.18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137.02000000000001</v>
      </c>
      <c r="Z49" s="75">
        <f>IEX!N49</f>
        <v>0</v>
      </c>
      <c r="AA49" s="117">
        <f>STOA!H49</f>
        <v>151.61000000000001</v>
      </c>
      <c r="AB49" s="117">
        <f>-STOA!N49</f>
        <v>-282.48</v>
      </c>
      <c r="AC49">
        <f t="shared" si="0"/>
        <v>19.374448883075196</v>
      </c>
      <c r="AD49">
        <f t="shared" si="1"/>
        <v>1614.7995761857271</v>
      </c>
      <c r="AE49">
        <f>'IDT-1'!B49</f>
        <v>0</v>
      </c>
      <c r="AF49" s="26"/>
      <c r="AG49">
        <f t="shared" si="2"/>
        <v>1614.7995761857271</v>
      </c>
      <c r="AI49" s="75">
        <f>PXIL!H49</f>
        <v>0</v>
      </c>
      <c r="AJ49" s="75">
        <f>PXIL!N49</f>
        <v>0</v>
      </c>
      <c r="AK49" s="75">
        <f>RTM_IEX!H49</f>
        <v>29.7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4.7689101734403314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909.77002259923017</v>
      </c>
      <c r="P50" s="77">
        <v>101.28</v>
      </c>
      <c r="Q50" s="77">
        <v>37.964425273956635</v>
      </c>
      <c r="R50" s="80">
        <v>43.500000000000007</v>
      </c>
      <c r="S50" s="80">
        <v>0</v>
      </c>
      <c r="T50" s="78">
        <f>SUMPRODUCT(LTA!F50:AJ50,LTA!F$101:AJ$101,LTA!F$103:AJ$103)</f>
        <v>366.37</v>
      </c>
      <c r="U50" s="78">
        <f>SUMPRODUCT(LTA!F50:AJ50,LTA!F$102:AJ$102,LTA!F$103:AJ$103)</f>
        <v>56.379999999999995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94.86</v>
      </c>
      <c r="Z50" s="75">
        <f>IEX!N50</f>
        <v>0</v>
      </c>
      <c r="AA50" s="117">
        <f>STOA!H50</f>
        <v>151.61000000000001</v>
      </c>
      <c r="AB50" s="117">
        <f>-STOA!N50</f>
        <v>-282.48</v>
      </c>
      <c r="AC50">
        <f t="shared" si="0"/>
        <v>19.036963013280054</v>
      </c>
      <c r="AD50">
        <f t="shared" si="1"/>
        <v>1576.7863950333469</v>
      </c>
      <c r="AE50">
        <f>'IDT-1'!B50</f>
        <v>0</v>
      </c>
      <c r="AF50" s="26"/>
      <c r="AG50">
        <f t="shared" si="2"/>
        <v>1576.7863950333469</v>
      </c>
      <c r="AI50" s="75">
        <f>PXIL!H50</f>
        <v>0</v>
      </c>
      <c r="AJ50" s="75">
        <f>PXIL!N50</f>
        <v>0</v>
      </c>
      <c r="AK50" s="75">
        <f>RTM_IEX!H50</f>
        <v>27.78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15.067092992272848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76.02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913.5911748996366</v>
      </c>
      <c r="P51" s="77">
        <v>101.28</v>
      </c>
      <c r="Q51" s="77">
        <v>37.964425273956635</v>
      </c>
      <c r="R51" s="80">
        <v>43.500000000000007</v>
      </c>
      <c r="S51" s="80">
        <v>0</v>
      </c>
      <c r="T51" s="78">
        <f>SUMPRODUCT(LTA!F51:AJ51,LTA!F$101:AJ$101,LTA!F$103:AJ$103)</f>
        <v>368.44000000000005</v>
      </c>
      <c r="U51" s="78">
        <f>SUMPRODUCT(LTA!F51:AJ51,LTA!F$102:AJ$102,LTA!F$103:AJ$103)</f>
        <v>55.760000000000005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56.92</v>
      </c>
      <c r="Z51" s="75">
        <f>IEX!N51</f>
        <v>0</v>
      </c>
      <c r="AA51" s="117">
        <f>STOA!H51</f>
        <v>151.61000000000001</v>
      </c>
      <c r="AB51" s="117">
        <f>-STOA!N51</f>
        <v>-282.48</v>
      </c>
      <c r="AC51">
        <f t="shared" si="0"/>
        <v>18.77014031002911</v>
      </c>
      <c r="AD51">
        <f t="shared" si="1"/>
        <v>1528.6525528558368</v>
      </c>
      <c r="AE51">
        <f>'IDT-1'!B51</f>
        <v>0</v>
      </c>
      <c r="AF51" s="26"/>
      <c r="AG51">
        <f t="shared" si="2"/>
        <v>1528.6525528558368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</v>
      </c>
      <c r="AM51" s="75">
        <f>RTM_PXI!H51</f>
        <v>0</v>
      </c>
      <c r="AN51" s="75">
        <f>RTM_PXI!N51</f>
        <v>0</v>
      </c>
      <c r="AO51" s="192">
        <f>GDAM_IEX!H51</f>
        <v>18.75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15.067092992272848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76.02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914.95560653461541</v>
      </c>
      <c r="P52" s="77">
        <v>101.28</v>
      </c>
      <c r="Q52" s="77">
        <v>37.964425273956635</v>
      </c>
      <c r="R52" s="80">
        <v>43.500000000000007</v>
      </c>
      <c r="S52" s="80">
        <v>0</v>
      </c>
      <c r="T52" s="78">
        <f>SUMPRODUCT(LTA!F52:AJ52,LTA!F$101:AJ$101,LTA!F$103:AJ$103)</f>
        <v>367.98999999999995</v>
      </c>
      <c r="U52" s="78">
        <f>SUMPRODUCT(LTA!F52:AJ52,LTA!F$102:AJ$102,LTA!F$103:AJ$103)</f>
        <v>55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54.04</v>
      </c>
      <c r="Z52" s="75">
        <f>IEX!N52</f>
        <v>0</v>
      </c>
      <c r="AA52" s="117">
        <f>STOA!H52</f>
        <v>151.61000000000001</v>
      </c>
      <c r="AB52" s="117">
        <f>-STOA!N52</f>
        <v>-282.48</v>
      </c>
      <c r="AC52">
        <f t="shared" si="0"/>
        <v>18.977592751516202</v>
      </c>
      <c r="AD52">
        <f t="shared" si="1"/>
        <v>1497.7795320493287</v>
      </c>
      <c r="AE52">
        <f>'IDT-1'!B52</f>
        <v>0</v>
      </c>
      <c r="AF52" s="26"/>
      <c r="AG52">
        <f t="shared" si="2"/>
        <v>1497.7795320493287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-36</v>
      </c>
      <c r="AM52" s="75">
        <f>RTM_PXI!H52</f>
        <v>0</v>
      </c>
      <c r="AN52" s="75">
        <f>RTM_PXI!N52</f>
        <v>0</v>
      </c>
      <c r="AO52" s="192">
        <f>GDAM_IEX!H52</f>
        <v>17.809999999999999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15.067092992272848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910.47430157032454</v>
      </c>
      <c r="P53" s="77">
        <v>101.28</v>
      </c>
      <c r="Q53" s="77">
        <v>37.964425273956635</v>
      </c>
      <c r="R53" s="80">
        <v>43.500000000000007</v>
      </c>
      <c r="S53" s="80">
        <v>0</v>
      </c>
      <c r="T53" s="78">
        <f>SUMPRODUCT(LTA!F53:AJ53,LTA!F$101:AJ$101,LTA!F$103:AJ$103)</f>
        <v>368.97</v>
      </c>
      <c r="U53" s="78">
        <f>SUMPRODUCT(LTA!F53:AJ53,LTA!F$102:AJ$102,LTA!F$103:AJ$103)</f>
        <v>51.67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59.41</v>
      </c>
      <c r="Z53" s="75">
        <f>IEX!N53</f>
        <v>0</v>
      </c>
      <c r="AA53" s="117">
        <f>STOA!H53</f>
        <v>151.61000000000001</v>
      </c>
      <c r="AB53" s="117">
        <f>-STOA!N53</f>
        <v>-282.48</v>
      </c>
      <c r="AC53">
        <f t="shared" si="0"/>
        <v>18.951698543052398</v>
      </c>
      <c r="AD53">
        <f t="shared" si="1"/>
        <v>1474.774121293502</v>
      </c>
      <c r="AE53">
        <f>'IDT-1'!B53</f>
        <v>0</v>
      </c>
      <c r="AF53" s="26"/>
      <c r="AG53">
        <f t="shared" si="2"/>
        <v>1474.774121293502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-46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15.067092992272848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907.3748834055159</v>
      </c>
      <c r="P54" s="77">
        <v>101.28</v>
      </c>
      <c r="Q54" s="77">
        <v>37.964425273956635</v>
      </c>
      <c r="R54" s="80">
        <v>43.500000000000007</v>
      </c>
      <c r="S54" s="80">
        <v>0</v>
      </c>
      <c r="T54" s="78">
        <f>SUMPRODUCT(LTA!F54:AJ54,LTA!F$101:AJ$101,LTA!F$103:AJ$103)</f>
        <v>368.99</v>
      </c>
      <c r="U54" s="78">
        <f>SUMPRODUCT(LTA!F54:AJ54,LTA!F$102:AJ$102,LTA!F$103:AJ$103)</f>
        <v>51.5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151.61000000000001</v>
      </c>
      <c r="AB54" s="117">
        <f>-STOA!N54</f>
        <v>-282.48</v>
      </c>
      <c r="AC54">
        <f t="shared" si="0"/>
        <v>18.347026898068904</v>
      </c>
      <c r="AD54">
        <f t="shared" si="1"/>
        <v>1418.7193747736762</v>
      </c>
      <c r="AE54">
        <f>'IDT-1'!B54</f>
        <v>22</v>
      </c>
      <c r="AF54" s="26"/>
      <c r="AG54">
        <f t="shared" si="2"/>
        <v>1440.7193747736762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15.711546445251686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855.57650163045719</v>
      </c>
      <c r="P55" s="77">
        <v>101.28</v>
      </c>
      <c r="Q55" s="77">
        <v>37.964425273956635</v>
      </c>
      <c r="R55" s="80">
        <v>43.500000000000007</v>
      </c>
      <c r="S55" s="80">
        <v>0</v>
      </c>
      <c r="T55" s="78">
        <f>SUMPRODUCT(LTA!F55:AJ55,LTA!F$101:AJ$101,LTA!F$103:AJ$103)</f>
        <v>370.71999999999991</v>
      </c>
      <c r="U55" s="78">
        <f>SUMPRODUCT(LTA!F55:AJ55,LTA!F$102:AJ$102,LTA!F$103:AJ$103)</f>
        <v>51.55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151.61000000000001</v>
      </c>
      <c r="AB55" s="117">
        <f>-STOA!N55</f>
        <v>-282.48</v>
      </c>
      <c r="AC55">
        <f t="shared" si="0"/>
        <v>17.663948758213134</v>
      </c>
      <c r="AD55">
        <f t="shared" si="1"/>
        <v>1398.0285245914522</v>
      </c>
      <c r="AE55">
        <f>'IDT-1'!B55</f>
        <v>0</v>
      </c>
      <c r="AF55" s="26"/>
      <c r="AG55">
        <f t="shared" si="2"/>
        <v>1398.0285245914522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15.711546445251686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797.09664371107976</v>
      </c>
      <c r="P56" s="77">
        <v>101.28</v>
      </c>
      <c r="Q56" s="77">
        <v>37.964425273956635</v>
      </c>
      <c r="R56" s="80">
        <v>43.500000000000007</v>
      </c>
      <c r="S56" s="80">
        <v>0</v>
      </c>
      <c r="T56" s="78">
        <f>SUMPRODUCT(LTA!F56:AJ56,LTA!F$101:AJ$101,LTA!F$103:AJ$103)</f>
        <v>368.83</v>
      </c>
      <c r="U56" s="78">
        <f>SUMPRODUCT(LTA!F56:AJ56,LTA!F$102:AJ$102,LTA!F$103:AJ$103)</f>
        <v>61.58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151.61000000000001</v>
      </c>
      <c r="AB56" s="117">
        <f>-STOA!N56</f>
        <v>-282.48</v>
      </c>
      <c r="AC56">
        <f t="shared" si="0"/>
        <v>17.194323625956027</v>
      </c>
      <c r="AD56">
        <f t="shared" si="1"/>
        <v>1351.1582918043321</v>
      </c>
      <c r="AE56">
        <f>'IDT-1'!B56</f>
        <v>0</v>
      </c>
      <c r="AF56" s="26"/>
      <c r="AG56">
        <f t="shared" si="2"/>
        <v>1351.1582918043321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15.711546445251686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770.19090583026309</v>
      </c>
      <c r="P57" s="77">
        <v>101.28</v>
      </c>
      <c r="Q57" s="77">
        <v>37.964425273956635</v>
      </c>
      <c r="R57" s="80">
        <v>43.500000000000007</v>
      </c>
      <c r="S57" s="80">
        <v>0</v>
      </c>
      <c r="T57" s="78">
        <f>SUMPRODUCT(LTA!F57:AJ57,LTA!F$101:AJ$101,LTA!F$103:AJ$103)</f>
        <v>374.77</v>
      </c>
      <c r="U57" s="78">
        <f>SUMPRODUCT(LTA!F57:AJ57,LTA!F$102:AJ$102,LTA!F$103:AJ$103)</f>
        <v>54.64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151.61000000000001</v>
      </c>
      <c r="AB57" s="117">
        <f>-STOA!N57</f>
        <v>-282.48</v>
      </c>
      <c r="AC57">
        <f t="shared" si="0"/>
        <v>16.970049984905081</v>
      </c>
      <c r="AD57">
        <f t="shared" si="1"/>
        <v>1343.9768275645665</v>
      </c>
      <c r="AE57">
        <f>'IDT-1'!B57</f>
        <v>0</v>
      </c>
      <c r="AF57" s="26"/>
      <c r="AG57">
        <f t="shared" si="2"/>
        <v>1343.9768275645665</v>
      </c>
      <c r="AI57" s="75">
        <f>PXIL!H57</f>
        <v>0</v>
      </c>
      <c r="AJ57" s="75">
        <f>PXIL!N57</f>
        <v>0</v>
      </c>
      <c r="AK57" s="75">
        <f>RTM_IEX!H57</f>
        <v>11.5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15.711546445251686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770.19090583026309</v>
      </c>
      <c r="P58" s="77">
        <v>101.28</v>
      </c>
      <c r="Q58" s="77">
        <v>37.964425273956635</v>
      </c>
      <c r="R58" s="80">
        <v>43.500000000000007</v>
      </c>
      <c r="S58" s="80">
        <v>0</v>
      </c>
      <c r="T58" s="78">
        <f>SUMPRODUCT(LTA!F58:AJ58,LTA!F$101:AJ$101,LTA!F$103:AJ$103)</f>
        <v>374.93</v>
      </c>
      <c r="U58" s="78">
        <f>SUMPRODUCT(LTA!F58:AJ58,LTA!F$102:AJ$102,LTA!F$103:AJ$103)</f>
        <v>54.17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151.61000000000001</v>
      </c>
      <c r="AB58" s="117">
        <f>-STOA!N58</f>
        <v>-282.48</v>
      </c>
      <c r="AC58">
        <f t="shared" si="0"/>
        <v>16.958873984905086</v>
      </c>
      <c r="AD58">
        <f t="shared" si="1"/>
        <v>1342.7180035645665</v>
      </c>
      <c r="AE58">
        <f>'IDT-1'!B58</f>
        <v>0</v>
      </c>
      <c r="AF58" s="26"/>
      <c r="AG58">
        <f t="shared" si="2"/>
        <v>1342.7180035645665</v>
      </c>
      <c r="AI58" s="75">
        <f>PXIL!H58</f>
        <v>0</v>
      </c>
      <c r="AJ58" s="75">
        <f>PXIL!N58</f>
        <v>0</v>
      </c>
      <c r="AK58" s="75">
        <f>RTM_IEX!H58</f>
        <v>10.54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15.711546445251686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763.78292223638562</v>
      </c>
      <c r="P59" s="77">
        <v>101.28</v>
      </c>
      <c r="Q59" s="77">
        <v>37.964425273956635</v>
      </c>
      <c r="R59" s="80">
        <v>43.500000000000007</v>
      </c>
      <c r="S59" s="80">
        <v>0</v>
      </c>
      <c r="T59" s="78">
        <f>SUMPRODUCT(LTA!F59:AJ59,LTA!F$101:AJ$101,LTA!F$103:AJ$103)</f>
        <v>367.39000000000004</v>
      </c>
      <c r="U59" s="78">
        <f>SUMPRODUCT(LTA!F59:AJ59,LTA!F$102:AJ$102,LTA!F$103:AJ$103)</f>
        <v>54.23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148.81</v>
      </c>
      <c r="AB59" s="117">
        <f>-STOA!N59</f>
        <v>-282.48</v>
      </c>
      <c r="AC59">
        <f t="shared" si="0"/>
        <v>16.937277958064666</v>
      </c>
      <c r="AD59">
        <f t="shared" si="1"/>
        <v>1340.2855056322685</v>
      </c>
      <c r="AE59">
        <f>'IDT-1'!B59</f>
        <v>0</v>
      </c>
      <c r="AF59" s="26"/>
      <c r="AG59">
        <f t="shared" si="2"/>
        <v>1340.2855056322685</v>
      </c>
      <c r="AI59" s="75">
        <f>PXIL!H59</f>
        <v>0</v>
      </c>
      <c r="AJ59" s="75">
        <f>PXIL!N59</f>
        <v>0</v>
      </c>
      <c r="AK59" s="75">
        <f>RTM_IEX!H59</f>
        <v>23.01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15.067092992272848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758.96180397218905</v>
      </c>
      <c r="P60" s="77">
        <v>101.28</v>
      </c>
      <c r="Q60" s="77">
        <v>37.964425273956635</v>
      </c>
      <c r="R60" s="80">
        <v>43.500000000000007</v>
      </c>
      <c r="S60" s="80">
        <v>0</v>
      </c>
      <c r="T60" s="78">
        <f>SUMPRODUCT(LTA!F60:AJ60,LTA!F$101:AJ$101,LTA!F$103:AJ$103)</f>
        <v>354.49</v>
      </c>
      <c r="U60" s="78">
        <f>SUMPRODUCT(LTA!F60:AJ60,LTA!F$102:AJ$102,LTA!F$103:AJ$103)</f>
        <v>54.83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146.01000000000002</v>
      </c>
      <c r="AB60" s="117">
        <f>-STOA!N60</f>
        <v>-282.48</v>
      </c>
      <c r="AC60">
        <f t="shared" si="0"/>
        <v>16.874220926953523</v>
      </c>
      <c r="AD60">
        <f t="shared" si="1"/>
        <v>1333.1829909462042</v>
      </c>
      <c r="AE60">
        <f>'IDT-1'!B60</f>
        <v>0</v>
      </c>
      <c r="AF60" s="26"/>
      <c r="AG60">
        <f t="shared" si="2"/>
        <v>1333.1829909462042</v>
      </c>
      <c r="AI60" s="75">
        <f>PXIL!H60</f>
        <v>0</v>
      </c>
      <c r="AJ60" s="75">
        <f>PXIL!N60</f>
        <v>0</v>
      </c>
      <c r="AK60" s="75">
        <f>RTM_IEX!H60</f>
        <v>36.409999999999997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15.067092992272848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718.82207326188563</v>
      </c>
      <c r="P61" s="77">
        <v>101.28</v>
      </c>
      <c r="Q61" s="77">
        <v>37.964425273956635</v>
      </c>
      <c r="R61" s="80">
        <v>43.500000000000007</v>
      </c>
      <c r="S61" s="80">
        <v>0</v>
      </c>
      <c r="T61" s="78">
        <f>SUMPRODUCT(LTA!F61:AJ61,LTA!F$101:AJ$101,LTA!F$103:AJ$103)</f>
        <v>343.8</v>
      </c>
      <c r="U61" s="78">
        <f>SUMPRODUCT(LTA!F61:AJ61,LTA!F$102:AJ$102,LTA!F$103:AJ$103)</f>
        <v>55.66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141.81</v>
      </c>
      <c r="AB61" s="117">
        <f>-STOA!N61</f>
        <v>-282.48</v>
      </c>
      <c r="AC61">
        <f t="shared" si="0"/>
        <v>16.506911296702853</v>
      </c>
      <c r="AD61">
        <f t="shared" si="1"/>
        <v>1291.8105698661514</v>
      </c>
      <c r="AE61">
        <f>'IDT-1'!B61</f>
        <v>0</v>
      </c>
      <c r="AF61" s="26"/>
      <c r="AG61">
        <f t="shared" si="2"/>
        <v>1291.8105698661514</v>
      </c>
      <c r="AI61" s="75">
        <f>PXIL!H61</f>
        <v>0</v>
      </c>
      <c r="AJ61" s="75">
        <f>PXIL!N61</f>
        <v>0</v>
      </c>
      <c r="AK61" s="75">
        <f>RTM_IEX!H61</f>
        <v>48.87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15.067092992272848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733.19407157188698</v>
      </c>
      <c r="P62" s="77">
        <v>101.28</v>
      </c>
      <c r="Q62" s="77">
        <v>37.964425273956635</v>
      </c>
      <c r="R62" s="80">
        <v>43.500000000000007</v>
      </c>
      <c r="S62" s="80">
        <v>0</v>
      </c>
      <c r="T62" s="78">
        <f>SUMPRODUCT(LTA!F62:AJ62,LTA!F$101:AJ$101,LTA!F$103:AJ$103)</f>
        <v>325.76</v>
      </c>
      <c r="U62" s="78">
        <f>SUMPRODUCT(LTA!F62:AJ62,LTA!F$102:AJ$102,LTA!F$103:AJ$103)</f>
        <v>56.02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134.81</v>
      </c>
      <c r="AB62" s="117">
        <f>-STOA!N62</f>
        <v>-282.48</v>
      </c>
      <c r="AC62">
        <f t="shared" si="0"/>
        <v>16.416200881830861</v>
      </c>
      <c r="AD62">
        <f t="shared" si="1"/>
        <v>1281.5932785910243</v>
      </c>
      <c r="AE62">
        <f>'IDT-1'!B62</f>
        <v>0</v>
      </c>
      <c r="AF62" s="26"/>
      <c r="AG62">
        <f t="shared" si="2"/>
        <v>1281.5932785910243</v>
      </c>
      <c r="AI62" s="75">
        <f>PXIL!H62</f>
        <v>0</v>
      </c>
      <c r="AJ62" s="75">
        <f>PXIL!N62</f>
        <v>0</v>
      </c>
      <c r="AK62" s="75">
        <f>RTM_IEX!H62</f>
        <v>48.87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15.067092992272848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760.23963668847625</v>
      </c>
      <c r="P63" s="77">
        <v>101.28</v>
      </c>
      <c r="Q63" s="77">
        <v>37.964425273956635</v>
      </c>
      <c r="R63" s="80">
        <v>43.500000000000007</v>
      </c>
      <c r="S63" s="80">
        <v>0</v>
      </c>
      <c r="T63" s="78">
        <f>SUMPRODUCT(LTA!F63:AJ63,LTA!F$101:AJ$101,LTA!F$103:AJ$103)</f>
        <v>321.16999999999996</v>
      </c>
      <c r="U63" s="78">
        <f>SUMPRODUCT(LTA!F63:AJ63,LTA!F$102:AJ$102,LTA!F$103:AJ$103)</f>
        <v>70.490000000000009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129.47999999999999</v>
      </c>
      <c r="AB63" s="117">
        <f>-STOA!N63</f>
        <v>-282.48</v>
      </c>
      <c r="AC63">
        <f t="shared" si="0"/>
        <v>16.567785854856847</v>
      </c>
      <c r="AD63">
        <f t="shared" si="1"/>
        <v>1298.6672587345879</v>
      </c>
      <c r="AE63">
        <f>'IDT-1'!B63</f>
        <v>0</v>
      </c>
      <c r="AF63" s="26"/>
      <c r="AG63">
        <f t="shared" si="2"/>
        <v>1298.6672587345879</v>
      </c>
      <c r="AI63" s="75">
        <f>PXIL!H63</f>
        <v>0</v>
      </c>
      <c r="AJ63" s="75">
        <f>PXIL!N63</f>
        <v>0</v>
      </c>
      <c r="AK63" s="75">
        <f>RTM_IEX!H63</f>
        <v>34.5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14.952198543296465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835.64317915496167</v>
      </c>
      <c r="P64" s="77">
        <v>101.28</v>
      </c>
      <c r="Q64" s="77">
        <v>37.964425273956635</v>
      </c>
      <c r="R64" s="80">
        <v>43.500000000000007</v>
      </c>
      <c r="S64" s="80">
        <v>0</v>
      </c>
      <c r="T64" s="78">
        <f>SUMPRODUCT(LTA!F64:AJ64,LTA!F$101:AJ$101,LTA!F$103:AJ$103)</f>
        <v>296.44</v>
      </c>
      <c r="U64" s="78">
        <f>SUMPRODUCT(LTA!F64:AJ64,LTA!F$102:AJ$102,LTA!F$103:AJ$103)</f>
        <v>70.64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118.98</v>
      </c>
      <c r="AB64" s="117">
        <f>-STOA!N64</f>
        <v>-282.48</v>
      </c>
      <c r="AC64">
        <f t="shared" si="0"/>
        <v>16.635778212455321</v>
      </c>
      <c r="AD64">
        <f t="shared" si="1"/>
        <v>1302.3079143944988</v>
      </c>
      <c r="AE64">
        <f>'IDT-1'!B64</f>
        <v>0</v>
      </c>
      <c r="AF64" s="26"/>
      <c r="AG64">
        <f t="shared" si="2"/>
        <v>1302.3079143944988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14.952198543296465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904.21676542473654</v>
      </c>
      <c r="P65" s="77">
        <v>101.28</v>
      </c>
      <c r="Q65" s="77">
        <v>37.964425273956635</v>
      </c>
      <c r="R65" s="80">
        <v>43.500000000000007</v>
      </c>
      <c r="S65" s="80">
        <v>0</v>
      </c>
      <c r="T65" s="78">
        <f>SUMPRODUCT(LTA!F65:AJ65,LTA!F$101:AJ$101,LTA!F$103:AJ$103)</f>
        <v>270.99</v>
      </c>
      <c r="U65" s="78">
        <f>SUMPRODUCT(LTA!F65:AJ65,LTA!F$102:AJ$102,LTA!F$103:AJ$103)</f>
        <v>65.959999999999994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109.88000000000001</v>
      </c>
      <c r="AB65" s="117">
        <f>-STOA!N65</f>
        <v>-282.48</v>
      </c>
      <c r="AC65">
        <f t="shared" si="0"/>
        <v>17.204736234906175</v>
      </c>
      <c r="AD65">
        <f t="shared" si="1"/>
        <v>1296.0825426418226</v>
      </c>
      <c r="AE65">
        <f>'IDT-1'!B65</f>
        <v>0</v>
      </c>
      <c r="AF65" s="26"/>
      <c r="AG65">
        <f t="shared" si="2"/>
        <v>1296.0825426418226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-37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14.952198543296465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938.61376417152928</v>
      </c>
      <c r="P66" s="77">
        <v>101.28</v>
      </c>
      <c r="Q66" s="77">
        <v>37.964425273956635</v>
      </c>
      <c r="R66" s="80">
        <v>43.500000000000007</v>
      </c>
      <c r="S66" s="80">
        <v>0</v>
      </c>
      <c r="T66" s="78">
        <f>SUMPRODUCT(LTA!F66:AJ66,LTA!F$101:AJ$101,LTA!F$103:AJ$103)</f>
        <v>242.46</v>
      </c>
      <c r="U66" s="78">
        <f>SUMPRODUCT(LTA!F66:AJ66,LTA!F$102:AJ$102,LTA!F$103:AJ$103)</f>
        <v>66.17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104.28000000000002</v>
      </c>
      <c r="AB66" s="117">
        <f>-STOA!N66</f>
        <v>-282.48</v>
      </c>
      <c r="AC66">
        <f t="shared" si="0"/>
        <v>17.315471354144293</v>
      </c>
      <c r="AD66">
        <f t="shared" si="1"/>
        <v>1284.448806269377</v>
      </c>
      <c r="AE66">
        <f>'IDT-1'!B66</f>
        <v>0</v>
      </c>
      <c r="AF66" s="26"/>
      <c r="AG66">
        <f t="shared" si="2"/>
        <v>1284.448806269377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78.956286856336703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956.91178723859571</v>
      </c>
      <c r="P67" s="77">
        <v>101.28</v>
      </c>
      <c r="Q67" s="77">
        <v>37.964425273956635</v>
      </c>
      <c r="R67" s="80">
        <v>43.500000000000007</v>
      </c>
      <c r="S67" s="80">
        <v>0</v>
      </c>
      <c r="T67" s="78">
        <f>SUMPRODUCT(LTA!F67:AJ67,LTA!F$101:AJ$101,LTA!F$103:AJ$103)</f>
        <v>219.12</v>
      </c>
      <c r="U67" s="78">
        <f>SUMPRODUCT(LTA!F67:AJ67,LTA!F$102:AJ$102,LTA!F$103:AJ$103)</f>
        <v>66.62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95.88000000000001</v>
      </c>
      <c r="AB67" s="117">
        <f>-STOA!N67</f>
        <v>-282.48</v>
      </c>
      <c r="AC67">
        <f t="shared" si="0"/>
        <v>17.218693945339904</v>
      </c>
      <c r="AD67">
        <f t="shared" si="1"/>
        <v>1259.4860039668456</v>
      </c>
      <c r="AE67">
        <f>'IDT-1'!B67</f>
        <v>12</v>
      </c>
      <c r="AF67" s="26"/>
      <c r="AG67">
        <f t="shared" si="2"/>
        <v>1271.4860039668456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78.956286856336703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939.45712007649888</v>
      </c>
      <c r="P68" s="77">
        <v>101.28</v>
      </c>
      <c r="Q68" s="77">
        <v>37.964425273956635</v>
      </c>
      <c r="R68" s="80">
        <v>43.500000000000007</v>
      </c>
      <c r="S68" s="80">
        <v>0</v>
      </c>
      <c r="T68" s="78">
        <f>SUMPRODUCT(LTA!F68:AJ68,LTA!F$101:AJ$101,LTA!F$103:AJ$103)</f>
        <v>188.77999999999997</v>
      </c>
      <c r="U68" s="78">
        <f>SUMPRODUCT(LTA!F68:AJ68,LTA!F$102:AJ$102,LTA!F$103:AJ$103)</f>
        <v>67.699999999999989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81.88000000000001</v>
      </c>
      <c r="AB68" s="117">
        <f>-STOA!N68</f>
        <v>-282.48</v>
      </c>
      <c r="AC68">
        <f t="shared" ref="AC68:AC98" si="3">SUMIF(B68:AB68,"&gt;0")*$AC$2-SUMIF(B68:AB68,"&lt;0")*($AC$2/(1-$AC$2))+SUMIF(AI68:AR68,"&gt;0")*$AC$2-SUMIF(AI68:AR68,"&lt;0")*($AC$2/(1-$AC$2))</f>
        <v>16.373670411036617</v>
      </c>
      <c r="AD68">
        <f t="shared" ref="AD68:AD98" si="4">SUM(B68:AB68,AI68:AR68)-AC68</f>
        <v>1234.6163603390523</v>
      </c>
      <c r="AE68">
        <f>'IDT-1'!B68</f>
        <v>44</v>
      </c>
      <c r="AF68" s="26"/>
      <c r="AG68">
        <f t="shared" ref="AG68:AG98" si="5">SUM(AD68:AF68)+AT68</f>
        <v>1278.6163603390523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77.653860055979749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929.02866517594543</v>
      </c>
      <c r="P69" s="77">
        <v>101.28</v>
      </c>
      <c r="Q69" s="77">
        <v>37.964425273956635</v>
      </c>
      <c r="R69" s="80">
        <v>32.75</v>
      </c>
      <c r="S69" s="80">
        <v>0</v>
      </c>
      <c r="T69" s="78">
        <f>SUMPRODUCT(LTA!F69:AJ69,LTA!F$101:AJ$101,LTA!F$103:AJ$103)</f>
        <v>159.61000000000001</v>
      </c>
      <c r="U69" s="78">
        <f>SUMPRODUCT(LTA!F69:AJ69,LTA!F$102:AJ$102,LTA!F$103:AJ$103)</f>
        <v>67.77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82.41</v>
      </c>
      <c r="Z69" s="75">
        <f>IEX!N69</f>
        <v>0</v>
      </c>
      <c r="AA69" s="117">
        <f>STOA!H69</f>
        <v>71.38000000000001</v>
      </c>
      <c r="AB69" s="117">
        <f>-STOA!N69</f>
        <v>-282.48</v>
      </c>
      <c r="AC69">
        <f t="shared" si="3"/>
        <v>16.499297886935437</v>
      </c>
      <c r="AD69">
        <f t="shared" si="4"/>
        <v>1260.8198511622434</v>
      </c>
      <c r="AE69">
        <f>'IDT-1'!B69</f>
        <v>32.911999999999999</v>
      </c>
      <c r="AF69" s="26"/>
      <c r="AG69">
        <f t="shared" si="5"/>
        <v>1293.7318511622434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77.260000000000019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955.0113601517952</v>
      </c>
      <c r="P70" s="77">
        <v>101.28</v>
      </c>
      <c r="Q70" s="77">
        <v>37.964425273956635</v>
      </c>
      <c r="R70" s="80">
        <v>15.3</v>
      </c>
      <c r="S70" s="80">
        <v>0</v>
      </c>
      <c r="T70" s="78">
        <f>SUMPRODUCT(LTA!F70:AJ70,LTA!F$101:AJ$101,LTA!F$103:AJ$103)</f>
        <v>130.13</v>
      </c>
      <c r="U70" s="78">
        <f>SUMPRODUCT(LTA!F70:AJ70,LTA!F$102:AJ$102,LTA!F$103:AJ$103)</f>
        <v>67.89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59.41</v>
      </c>
      <c r="Z70" s="75">
        <f>IEX!N70</f>
        <v>0</v>
      </c>
      <c r="AA70" s="117">
        <f>STOA!H70</f>
        <v>164.03000000000003</v>
      </c>
      <c r="AB70" s="117">
        <f>-STOA!N70</f>
        <v>-282.48</v>
      </c>
      <c r="AC70">
        <f t="shared" si="3"/>
        <v>16.934349761752486</v>
      </c>
      <c r="AD70">
        <f t="shared" si="4"/>
        <v>1307.813634207296</v>
      </c>
      <c r="AE70">
        <f>'IDT-1'!B70</f>
        <v>6.6260000000000003</v>
      </c>
      <c r="AF70" s="26"/>
      <c r="AG70">
        <f t="shared" si="5"/>
        <v>1314.439634207296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15.603703703703703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74.999999999999986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1035.7822970420514</v>
      </c>
      <c r="P71" s="77">
        <v>101.28</v>
      </c>
      <c r="Q71" s="77">
        <v>37.964425273956635</v>
      </c>
      <c r="R71" s="80">
        <v>5.38</v>
      </c>
      <c r="S71" s="80">
        <v>0</v>
      </c>
      <c r="T71" s="78">
        <f>SUMPRODUCT(LTA!F71:AJ71,LTA!F$101:AJ$101,LTA!F$103:AJ$103)</f>
        <v>93.58</v>
      </c>
      <c r="U71" s="78">
        <f>SUMPRODUCT(LTA!F71:AJ71,LTA!F$102:AJ$102,LTA!F$103:AJ$103)</f>
        <v>75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252.74</v>
      </c>
      <c r="AB71" s="117">
        <f>-STOA!N71</f>
        <v>-282.48</v>
      </c>
      <c r="AC71">
        <f t="shared" si="3"/>
        <v>17.675623164631251</v>
      </c>
      <c r="AD71">
        <f t="shared" si="4"/>
        <v>1361.1748028550803</v>
      </c>
      <c r="AE71">
        <f>'IDT-1'!B71</f>
        <v>0</v>
      </c>
      <c r="AF71" s="26"/>
      <c r="AG71">
        <f t="shared" si="5"/>
        <v>1361.1748028550803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15.603703703703703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99.61836460641878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1056.309087994551</v>
      </c>
      <c r="P72" s="77">
        <v>101.28</v>
      </c>
      <c r="Q72" s="77">
        <v>37.964425273956635</v>
      </c>
      <c r="R72" s="80">
        <v>0</v>
      </c>
      <c r="S72" s="80">
        <v>0</v>
      </c>
      <c r="T72" s="78">
        <f>SUMPRODUCT(LTA!F72:AJ72,LTA!F$101:AJ$101,LTA!F$103:AJ$103)</f>
        <v>62.14</v>
      </c>
      <c r="U72" s="78">
        <f>SUMPRODUCT(LTA!F72:AJ72,LTA!F$102:AJ$102,LTA!F$103:AJ$103)</f>
        <v>74.92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303.56</v>
      </c>
      <c r="AB72" s="117">
        <f>-STOA!N72</f>
        <v>-282.48</v>
      </c>
      <c r="AC72">
        <f t="shared" si="3"/>
        <v>18.222030916116317</v>
      </c>
      <c r="AD72">
        <f t="shared" si="4"/>
        <v>1416.6935506625136</v>
      </c>
      <c r="AE72">
        <f>'IDT-1'!B72</f>
        <v>0</v>
      </c>
      <c r="AF72" s="26"/>
      <c r="AG72">
        <f t="shared" si="5"/>
        <v>1416.6935506625136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15.603703703703703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99.618371290770867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1093.8533283932513</v>
      </c>
      <c r="P73" s="77">
        <v>101.28</v>
      </c>
      <c r="Q73" s="77">
        <v>37.964425273956635</v>
      </c>
      <c r="R73" s="80">
        <v>0</v>
      </c>
      <c r="S73" s="80">
        <v>0</v>
      </c>
      <c r="T73" s="78">
        <f>SUMPRODUCT(LTA!F73:AJ73,LTA!F$101:AJ$101,LTA!F$103:AJ$103)</f>
        <v>46.650000000000006</v>
      </c>
      <c r="U73" s="78">
        <f>SUMPRODUCT(LTA!F73:AJ73,LTA!F$102:AJ$102,LTA!F$103:AJ$103)</f>
        <v>74.75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317.27000000000004</v>
      </c>
      <c r="AB73" s="117">
        <f>-STOA!N73</f>
        <v>-282.48</v>
      </c>
      <c r="AC73">
        <f t="shared" si="3"/>
        <v>18.42872276018084</v>
      </c>
      <c r="AD73">
        <f t="shared" si="4"/>
        <v>1464.0811059015018</v>
      </c>
      <c r="AE73">
        <f>'IDT-1'!B73</f>
        <v>0</v>
      </c>
      <c r="AF73" s="26"/>
      <c r="AG73">
        <f t="shared" si="5"/>
        <v>1464.0811059015018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15.603703703703703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99.618384496878292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1135.2444965778516</v>
      </c>
      <c r="P74" s="77">
        <v>101.28</v>
      </c>
      <c r="Q74" s="77">
        <v>37.964425273956635</v>
      </c>
      <c r="R74" s="80">
        <v>0</v>
      </c>
      <c r="S74" s="80">
        <v>0</v>
      </c>
      <c r="T74" s="78">
        <f>SUMPRODUCT(LTA!F74:AJ74,LTA!F$101:AJ$101,LTA!F$103:AJ$103)</f>
        <v>38.46</v>
      </c>
      <c r="U74" s="78">
        <f>SUMPRODUCT(LTA!F74:AJ74,LTA!F$102:AJ$102,LTA!F$103:AJ$103)</f>
        <v>74.63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309.16999999999996</v>
      </c>
      <c r="AB74" s="117">
        <f>-STOA!N74</f>
        <v>-282.48</v>
      </c>
      <c r="AC74">
        <f t="shared" si="3"/>
        <v>18.550897753674917</v>
      </c>
      <c r="AD74">
        <f t="shared" si="4"/>
        <v>1499.9401122987153</v>
      </c>
      <c r="AE74">
        <f>'IDT-1'!B74</f>
        <v>0</v>
      </c>
      <c r="AF74" s="26"/>
      <c r="AG74">
        <f t="shared" si="5"/>
        <v>1499.9401122987153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15.725925925925926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99.618371290770867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1135.2444965778516</v>
      </c>
      <c r="P75" s="77">
        <v>101.28</v>
      </c>
      <c r="Q75" s="77">
        <v>37.964425273956635</v>
      </c>
      <c r="R75" s="80">
        <v>0</v>
      </c>
      <c r="S75" s="80">
        <v>0</v>
      </c>
      <c r="T75" s="78">
        <f>SUMPRODUCT(LTA!F75:AJ75,LTA!F$101:AJ$101,LTA!F$103:AJ$103)</f>
        <v>49.69</v>
      </c>
      <c r="U75" s="78">
        <f>SUMPRODUCT(LTA!F75:AJ75,LTA!F$102:AJ$102,LTA!F$103:AJ$103)</f>
        <v>75.38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118.3</v>
      </c>
      <c r="AB75" s="117">
        <f>-STOA!N75</f>
        <v>-95.9</v>
      </c>
      <c r="AC75">
        <f t="shared" si="3"/>
        <v>15.303503904881135</v>
      </c>
      <c r="AD75">
        <f t="shared" si="4"/>
        <v>1512.9997151636239</v>
      </c>
      <c r="AE75">
        <f>'IDT-1'!B75</f>
        <v>0</v>
      </c>
      <c r="AF75" s="26"/>
      <c r="AG75">
        <f t="shared" si="5"/>
        <v>1512.9997151636239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15.725925925925926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99.618371290770867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1138.0321503642513</v>
      </c>
      <c r="P76" s="77">
        <v>101.28</v>
      </c>
      <c r="Q76" s="77">
        <v>37.964425273956635</v>
      </c>
      <c r="R76" s="80">
        <v>0</v>
      </c>
      <c r="S76" s="80">
        <v>0</v>
      </c>
      <c r="T76" s="78">
        <f>SUMPRODUCT(LTA!F76:AJ76,LTA!F$101:AJ$101,LTA!F$103:AJ$103)</f>
        <v>50.16</v>
      </c>
      <c r="U76" s="78">
        <f>SUMPRODUCT(LTA!F76:AJ76,LTA!F$102:AJ$102,LTA!F$103:AJ$103)</f>
        <v>83.72999999999999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126.92999999999999</v>
      </c>
      <c r="AB76" s="117">
        <f>-STOA!N76</f>
        <v>-95.9</v>
      </c>
      <c r="AC76">
        <f t="shared" si="3"/>
        <v>15.481595258201452</v>
      </c>
      <c r="AD76">
        <f t="shared" si="4"/>
        <v>1533.0592775967032</v>
      </c>
      <c r="AE76">
        <f>'IDT-1'!B76</f>
        <v>0</v>
      </c>
      <c r="AF76" s="26"/>
      <c r="AG76">
        <f t="shared" si="5"/>
        <v>1533.0592775967032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15.725925925925926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99.618377920703409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1135.2444965778516</v>
      </c>
      <c r="P77" s="77">
        <v>101.28</v>
      </c>
      <c r="Q77" s="77">
        <v>37.964425273956635</v>
      </c>
      <c r="R77" s="80">
        <v>0</v>
      </c>
      <c r="S77" s="80">
        <v>0</v>
      </c>
      <c r="T77" s="78">
        <f>SUMPRODUCT(LTA!F77:AJ77,LTA!F$101:AJ$101,LTA!F$103:AJ$103)</f>
        <v>51.019999999999996</v>
      </c>
      <c r="U77" s="78">
        <f>SUMPRODUCT(LTA!F77:AJ77,LTA!F$102:AJ$102,LTA!F$103:AJ$103)</f>
        <v>86.41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111.6</v>
      </c>
      <c r="AB77" s="117">
        <f>-STOA!N77</f>
        <v>-95.9</v>
      </c>
      <c r="AC77">
        <f t="shared" si="3"/>
        <v>15.459849493490886</v>
      </c>
      <c r="AD77">
        <f t="shared" si="4"/>
        <v>1506.5033762049466</v>
      </c>
      <c r="AE77">
        <f>'IDT-1'!B77</f>
        <v>0</v>
      </c>
      <c r="AF77" s="26"/>
      <c r="AG77">
        <f t="shared" si="5"/>
        <v>1506.5033762049466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15.725925925925926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99.618377920703409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1131.9766178527516</v>
      </c>
      <c r="P78" s="77">
        <v>101.28</v>
      </c>
      <c r="Q78" s="77">
        <v>37.964425273956635</v>
      </c>
      <c r="R78" s="80">
        <v>0</v>
      </c>
      <c r="S78" s="80">
        <v>0</v>
      </c>
      <c r="T78" s="78">
        <f>SUMPRODUCT(LTA!F78:AJ78,LTA!F$101:AJ$101,LTA!F$103:AJ$103)</f>
        <v>51.730000000000004</v>
      </c>
      <c r="U78" s="78">
        <f>SUMPRODUCT(LTA!F78:AJ78,LTA!F$102:AJ$102,LTA!F$103:AJ$103)</f>
        <v>86.81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99.14</v>
      </c>
      <c r="AB78" s="117">
        <f>-STOA!N78</f>
        <v>-95.9</v>
      </c>
      <c r="AC78">
        <f t="shared" si="3"/>
        <v>15.206918375399269</v>
      </c>
      <c r="AD78">
        <f t="shared" si="4"/>
        <v>1506.1384285979382</v>
      </c>
      <c r="AE78">
        <f>'IDT-1'!B78</f>
        <v>0</v>
      </c>
      <c r="AF78" s="26"/>
      <c r="AG78">
        <f t="shared" si="5"/>
        <v>1506.1384285979382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15.725925925925926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1121.4335661963974</v>
      </c>
      <c r="P79" s="77">
        <v>101.28</v>
      </c>
      <c r="Q79" s="77">
        <v>37.964425273956635</v>
      </c>
      <c r="R79" s="80">
        <v>0</v>
      </c>
      <c r="S79" s="80">
        <v>0</v>
      </c>
      <c r="T79" s="78">
        <f>SUMPRODUCT(LTA!F79:AJ79,LTA!F$101:AJ$101,LTA!F$103:AJ$103)</f>
        <v>52.589999999999996</v>
      </c>
      <c r="U79" s="78">
        <f>SUMPRODUCT(LTA!F79:AJ79,LTA!F$102:AJ$102,LTA!F$103:AJ$103)</f>
        <v>87.94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14.37</v>
      </c>
      <c r="Z79" s="75">
        <f>IEX!N79</f>
        <v>0</v>
      </c>
      <c r="AA79" s="117">
        <f>STOA!H79</f>
        <v>120.22</v>
      </c>
      <c r="AB79" s="117">
        <f>-STOA!N79</f>
        <v>-95.9</v>
      </c>
      <c r="AC79">
        <f t="shared" si="3"/>
        <v>16.09172910424142</v>
      </c>
      <c r="AD79">
        <f t="shared" si="4"/>
        <v>1459.1521882920383</v>
      </c>
      <c r="AE79">
        <f>'IDT-1'!B79</f>
        <v>0</v>
      </c>
      <c r="AF79" s="26"/>
      <c r="AG79">
        <f t="shared" si="5"/>
        <v>1459.1521882920383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15.725925925925926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75.193859380961115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1096.3617759366975</v>
      </c>
      <c r="P80" s="77">
        <v>101.28</v>
      </c>
      <c r="Q80" s="77">
        <v>37.964425273956635</v>
      </c>
      <c r="R80" s="80">
        <v>0</v>
      </c>
      <c r="S80" s="80">
        <v>0</v>
      </c>
      <c r="T80" s="78">
        <f>SUMPRODUCT(LTA!F80:AJ80,LTA!F$101:AJ$101,LTA!F$103:AJ$103)</f>
        <v>53.42</v>
      </c>
      <c r="U80" s="78">
        <f>SUMPRODUCT(LTA!F80:AJ80,LTA!F$102:AJ$102,LTA!F$103:AJ$103)</f>
        <v>89.97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67.069999999999993</v>
      </c>
      <c r="Z80" s="75">
        <f>IEX!N80</f>
        <v>0</v>
      </c>
      <c r="AA80" s="117">
        <f>STOA!H80</f>
        <v>111.6</v>
      </c>
      <c r="AB80" s="117">
        <f>-STOA!N80</f>
        <v>-95.9</v>
      </c>
      <c r="AC80">
        <f t="shared" si="3"/>
        <v>16.211269352863646</v>
      </c>
      <c r="AD80">
        <f t="shared" si="4"/>
        <v>1440.4747171646775</v>
      </c>
      <c r="AE80">
        <f>'IDT-1'!B80</f>
        <v>0</v>
      </c>
      <c r="AF80" s="26"/>
      <c r="AG80">
        <f t="shared" si="5"/>
        <v>1440.4747171646775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15.725925925925926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74.999999999999986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1054.5785054906974</v>
      </c>
      <c r="P81" s="77">
        <v>101.28</v>
      </c>
      <c r="Q81" s="77">
        <v>37.964425273956635</v>
      </c>
      <c r="R81" s="80">
        <v>0</v>
      </c>
      <c r="S81" s="80">
        <v>0</v>
      </c>
      <c r="T81" s="78">
        <f>SUMPRODUCT(LTA!F81:AJ81,LTA!F$101:AJ$101,LTA!F$103:AJ$103)</f>
        <v>75.59</v>
      </c>
      <c r="U81" s="78">
        <f>SUMPRODUCT(LTA!F81:AJ81,LTA!F$102:AJ$102,LTA!F$103:AJ$103)</f>
        <v>111.85000000000001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136.06</v>
      </c>
      <c r="Z81" s="75">
        <f>IEX!N81</f>
        <v>0</v>
      </c>
      <c r="AA81" s="117">
        <f>STOA!H81</f>
        <v>59.85</v>
      </c>
      <c r="AB81" s="117">
        <f>-STOA!N81</f>
        <v>-95.9</v>
      </c>
      <c r="AC81">
        <f t="shared" si="3"/>
        <v>16.470003885608335</v>
      </c>
      <c r="AD81">
        <f t="shared" si="4"/>
        <v>1449.5288528049709</v>
      </c>
      <c r="AE81">
        <f>'IDT-1'!B81</f>
        <v>0</v>
      </c>
      <c r="AF81" s="26"/>
      <c r="AG81">
        <f t="shared" si="5"/>
        <v>1449.5288528049709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15.725925925925926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74.999999999999986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1021.7411127863971</v>
      </c>
      <c r="P82" s="77">
        <v>101.28</v>
      </c>
      <c r="Q82" s="77">
        <v>37.964425273956635</v>
      </c>
      <c r="R82" s="80">
        <v>0</v>
      </c>
      <c r="S82" s="80">
        <v>0</v>
      </c>
      <c r="T82" s="78">
        <f>SUMPRODUCT(LTA!F82:AJ82,LTA!F$101:AJ$101,LTA!F$103:AJ$103)</f>
        <v>79.75</v>
      </c>
      <c r="U82" s="78">
        <f>SUMPRODUCT(LTA!F82:AJ82,LTA!F$102:AJ$102,LTA!F$103:AJ$103)</f>
        <v>112.72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113.07</v>
      </c>
      <c r="Z82" s="75">
        <f>IEX!N82</f>
        <v>0</v>
      </c>
      <c r="AA82" s="117">
        <f>STOA!H82</f>
        <v>88.6</v>
      </c>
      <c r="AB82" s="117">
        <f>-STOA!N82</f>
        <v>-95.9</v>
      </c>
      <c r="AC82">
        <f t="shared" si="3"/>
        <v>16.160571172021957</v>
      </c>
      <c r="AD82">
        <f t="shared" si="4"/>
        <v>1440.7908928142576</v>
      </c>
      <c r="AE82">
        <f>'IDT-1'!B82</f>
        <v>5.0129999999999999</v>
      </c>
      <c r="AF82" s="26"/>
      <c r="AG82">
        <f t="shared" si="5"/>
        <v>1445.8038928142576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15.725925925925926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906.77579517305344</v>
      </c>
      <c r="P83" s="77">
        <v>101.28</v>
      </c>
      <c r="Q83" s="77">
        <v>37.964425273956635</v>
      </c>
      <c r="R83" s="80">
        <v>0</v>
      </c>
      <c r="S83" s="80">
        <v>0</v>
      </c>
      <c r="T83" s="78">
        <f>SUMPRODUCT(LTA!F83:AJ83,LTA!F$101:AJ$101,LTA!F$103:AJ$103)</f>
        <v>81.36</v>
      </c>
      <c r="U83" s="78">
        <f>SUMPRODUCT(LTA!F83:AJ83,LTA!F$102:AJ$102,LTA!F$103:AJ$103)</f>
        <v>115.39000000000001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55.58</v>
      </c>
      <c r="Z83" s="75">
        <f>IEX!N83</f>
        <v>0</v>
      </c>
      <c r="AA83" s="117">
        <f>STOA!H83</f>
        <v>121.23</v>
      </c>
      <c r="AB83" s="117">
        <f>-STOA!N83</f>
        <v>-95.9</v>
      </c>
      <c r="AC83">
        <f t="shared" si="3"/>
        <v>14.142106517460368</v>
      </c>
      <c r="AD83">
        <f t="shared" si="4"/>
        <v>1400.2640398554754</v>
      </c>
      <c r="AE83">
        <f>'IDT-1'!B83</f>
        <v>30.687000000000001</v>
      </c>
      <c r="AF83" s="26"/>
      <c r="AG83">
        <f t="shared" si="5"/>
        <v>1430.9510398554753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15.725925925925926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82.26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857.83245753430219</v>
      </c>
      <c r="P84" s="77">
        <v>101.28</v>
      </c>
      <c r="Q84" s="77">
        <v>37.964425273956635</v>
      </c>
      <c r="R84" s="80">
        <v>0</v>
      </c>
      <c r="S84" s="80">
        <v>0</v>
      </c>
      <c r="T84" s="78">
        <f>SUMPRODUCT(LTA!F84:AJ84,LTA!F$101:AJ$101,LTA!F$103:AJ$103)</f>
        <v>82.25</v>
      </c>
      <c r="U84" s="78">
        <f>SUMPRODUCT(LTA!F84:AJ84,LTA!F$102:AJ$102,LTA!F$103:AJ$103)</f>
        <v>116.02000000000001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26.83</v>
      </c>
      <c r="Z84" s="75">
        <f>IEX!N84</f>
        <v>0</v>
      </c>
      <c r="AA84" s="117">
        <f>STOA!H84</f>
        <v>154.76</v>
      </c>
      <c r="AB84" s="117">
        <f>-STOA!N84</f>
        <v>-95.9</v>
      </c>
      <c r="AC84">
        <f t="shared" si="3"/>
        <v>13.830733146239357</v>
      </c>
      <c r="AD84">
        <f t="shared" si="4"/>
        <v>1365.1920755879453</v>
      </c>
      <c r="AE84">
        <f>'IDT-1'!B84</f>
        <v>42.984000000000002</v>
      </c>
      <c r="AF84" s="26"/>
      <c r="AG84">
        <f t="shared" si="5"/>
        <v>1408.1760755879452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15.725925925925926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82.26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832.67557609544644</v>
      </c>
      <c r="P85" s="77">
        <v>101.28</v>
      </c>
      <c r="Q85" s="77">
        <v>37.964425273956635</v>
      </c>
      <c r="R85" s="80">
        <v>0</v>
      </c>
      <c r="S85" s="80">
        <v>0</v>
      </c>
      <c r="T85" s="78">
        <f>SUMPRODUCT(LTA!F85:AJ85,LTA!F$101:AJ$101,LTA!F$103:AJ$103)</f>
        <v>83.69</v>
      </c>
      <c r="U85" s="78">
        <f>SUMPRODUCT(LTA!F85:AJ85,LTA!F$102:AJ$102,LTA!F$103:AJ$103)</f>
        <v>117.06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120.93</v>
      </c>
      <c r="Z85" s="75">
        <f>IEX!N85</f>
        <v>0</v>
      </c>
      <c r="AA85" s="117">
        <f>STOA!H85</f>
        <v>28.28</v>
      </c>
      <c r="AB85" s="117">
        <f>-STOA!N85</f>
        <v>-95.9</v>
      </c>
      <c r="AC85">
        <f t="shared" si="3"/>
        <v>13.679690797809874</v>
      </c>
      <c r="AD85">
        <f t="shared" si="4"/>
        <v>1281.8862364975191</v>
      </c>
      <c r="AE85">
        <f>'IDT-1'!B85</f>
        <v>71.409000000000006</v>
      </c>
      <c r="AF85" s="26"/>
      <c r="AG85">
        <f t="shared" si="5"/>
        <v>1353.2952364975192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-33</v>
      </c>
      <c r="AM85" s="75">
        <f>RTM_PXI!H85</f>
        <v>0</v>
      </c>
      <c r="AN85" s="75">
        <f>RTM_PXI!N85</f>
        <v>0</v>
      </c>
      <c r="AO85" s="192">
        <f>GDAM_IEX!H85</f>
        <v>4.5999999999999996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15.725925925925926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82.26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825.47842932870765</v>
      </c>
      <c r="P86" s="77">
        <v>101.28</v>
      </c>
      <c r="Q86" s="77">
        <v>37.964425273956635</v>
      </c>
      <c r="R86" s="80">
        <v>0</v>
      </c>
      <c r="S86" s="80">
        <v>0</v>
      </c>
      <c r="T86" s="78">
        <f>SUMPRODUCT(LTA!F86:AJ86,LTA!F$101:AJ$101,LTA!F$103:AJ$103)</f>
        <v>85.04</v>
      </c>
      <c r="U86" s="78">
        <f>SUMPRODUCT(LTA!F86:AJ86,LTA!F$102:AJ$102,LTA!F$103:AJ$103)</f>
        <v>117.94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28.28</v>
      </c>
      <c r="AB86" s="117">
        <f>-STOA!N86</f>
        <v>-95.9</v>
      </c>
      <c r="AC86">
        <f t="shared" si="3"/>
        <v>12.891637268651593</v>
      </c>
      <c r="AD86">
        <f t="shared" si="4"/>
        <v>1203.1671432599385</v>
      </c>
      <c r="AE86">
        <f>'IDT-1'!B86</f>
        <v>127.13500000000001</v>
      </c>
      <c r="AF86" s="26"/>
      <c r="AG86">
        <f t="shared" si="5"/>
        <v>1330.3021432599385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-28</v>
      </c>
      <c r="AM86" s="75">
        <f>RTM_PXI!H86</f>
        <v>0</v>
      </c>
      <c r="AN86" s="75">
        <f>RTM_PXI!N86</f>
        <v>0</v>
      </c>
      <c r="AO86" s="192">
        <f>GDAM_IEX!H86</f>
        <v>45.99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15.725925925925926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846.65655930156254</v>
      </c>
      <c r="P87" s="77">
        <v>101.28</v>
      </c>
      <c r="Q87" s="77">
        <v>37.964425273956635</v>
      </c>
      <c r="R87" s="80">
        <v>0</v>
      </c>
      <c r="S87" s="80">
        <v>0</v>
      </c>
      <c r="T87" s="78">
        <f>SUMPRODUCT(LTA!F87:AJ87,LTA!F$101:AJ$101,LTA!F$103:AJ$103)</f>
        <v>86.23</v>
      </c>
      <c r="U87" s="78">
        <f>SUMPRODUCT(LTA!F87:AJ87,LTA!F$102:AJ$102,LTA!F$103:AJ$103)</f>
        <v>118.57999999999998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28.28</v>
      </c>
      <c r="AB87" s="117">
        <f>-STOA!N87</f>
        <v>-95.9</v>
      </c>
      <c r="AC87">
        <f t="shared" si="3"/>
        <v>12.769299960112475</v>
      </c>
      <c r="AD87">
        <f t="shared" si="4"/>
        <v>1171.3076105413325</v>
      </c>
      <c r="AE87">
        <f>'IDT-1'!B87</f>
        <v>138</v>
      </c>
      <c r="AF87" s="26"/>
      <c r="AG87">
        <f t="shared" si="5"/>
        <v>1309.3076105413325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15.725925925925926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818.41574826730266</v>
      </c>
      <c r="P88" s="77">
        <v>101.28</v>
      </c>
      <c r="Q88" s="77">
        <v>37.964425273956635</v>
      </c>
      <c r="R88" s="80">
        <v>0</v>
      </c>
      <c r="S88" s="80">
        <v>0</v>
      </c>
      <c r="T88" s="78">
        <f>SUMPRODUCT(LTA!F88:AJ88,LTA!F$101:AJ$101,LTA!F$103:AJ$103)</f>
        <v>67.5</v>
      </c>
      <c r="U88" s="78">
        <f>SUMPRODUCT(LTA!F88:AJ88,LTA!F$102:AJ$102,LTA!F$103:AJ$103)</f>
        <v>100.02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28.28</v>
      </c>
      <c r="AB88" s="117">
        <f>-STOA!N88</f>
        <v>-95.9</v>
      </c>
      <c r="AC88">
        <f t="shared" si="3"/>
        <v>12.157116312922208</v>
      </c>
      <c r="AD88">
        <f t="shared" si="4"/>
        <v>1110.3889831542629</v>
      </c>
      <c r="AE88">
        <f>'IDT-1'!B88</f>
        <v>123</v>
      </c>
      <c r="AF88" s="26"/>
      <c r="AG88">
        <f t="shared" si="5"/>
        <v>1233.3889831542629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15.725925925925926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823.28120891188848</v>
      </c>
      <c r="P89" s="77">
        <v>101.28</v>
      </c>
      <c r="Q89" s="77">
        <v>37.964425273956635</v>
      </c>
      <c r="R89" s="80">
        <v>0</v>
      </c>
      <c r="S89" s="80">
        <v>0</v>
      </c>
      <c r="T89" s="78">
        <f>SUMPRODUCT(LTA!F89:AJ89,LTA!F$101:AJ$101,LTA!F$103:AJ$103)</f>
        <v>68.25</v>
      </c>
      <c r="U89" s="78">
        <f>SUMPRODUCT(LTA!F89:AJ89,LTA!F$102:AJ$102,LTA!F$103:AJ$103)</f>
        <v>94.84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28.28</v>
      </c>
      <c r="AB89" s="117">
        <f>-STOA!N89</f>
        <v>-95.9</v>
      </c>
      <c r="AC89">
        <f t="shared" si="3"/>
        <v>12.149836212813682</v>
      </c>
      <c r="AD89">
        <f t="shared" si="4"/>
        <v>1115.5956135336965</v>
      </c>
      <c r="AE89">
        <f>'IDT-1'!B89</f>
        <v>89</v>
      </c>
      <c r="AF89" s="26"/>
      <c r="AG89">
        <f t="shared" si="5"/>
        <v>1204.5956135336965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15.725925925925926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823.37774144286391</v>
      </c>
      <c r="P90" s="77">
        <v>101.28</v>
      </c>
      <c r="Q90" s="77">
        <v>37.964425273956635</v>
      </c>
      <c r="R90" s="80">
        <v>0</v>
      </c>
      <c r="S90" s="80">
        <v>0</v>
      </c>
      <c r="T90" s="78">
        <f>SUMPRODUCT(LTA!F90:AJ90,LTA!F$101:AJ$101,LTA!F$103:AJ$103)</f>
        <v>68.97</v>
      </c>
      <c r="U90" s="78">
        <f>SUMPRODUCT(LTA!F90:AJ90,LTA!F$102:AJ$102,LTA!F$103:AJ$103)</f>
        <v>96.03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28.28</v>
      </c>
      <c r="AB90" s="117">
        <f>-STOA!N90</f>
        <v>-95.9</v>
      </c>
      <c r="AC90">
        <f t="shared" si="3"/>
        <v>12.158615571564068</v>
      </c>
      <c r="AD90">
        <f t="shared" si="4"/>
        <v>1118.5933667059214</v>
      </c>
      <c r="AE90">
        <f>'IDT-1'!B90</f>
        <v>49</v>
      </c>
      <c r="AF90" s="26"/>
      <c r="AG90">
        <f t="shared" si="5"/>
        <v>1167.5933667059214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16.373271889400918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815.28620431610693</v>
      </c>
      <c r="P91" s="77">
        <v>101.28</v>
      </c>
      <c r="Q91" s="77">
        <v>37.964425273956635</v>
      </c>
      <c r="R91" s="80">
        <v>0</v>
      </c>
      <c r="S91" s="80">
        <v>0</v>
      </c>
      <c r="T91" s="78">
        <f>SUMPRODUCT(LTA!F91:AJ91,LTA!F$101:AJ$101,LTA!F$103:AJ$103)</f>
        <v>69.92</v>
      </c>
      <c r="U91" s="78">
        <f>SUMPRODUCT(LTA!F91:AJ91,LTA!F$102:AJ$102,LTA!F$103:AJ$103)</f>
        <v>97.29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28.18</v>
      </c>
      <c r="AB91" s="117">
        <f>-STOA!N91</f>
        <v>-95.9</v>
      </c>
      <c r="AC91">
        <f t="shared" si="3"/>
        <v>11.989112991183523</v>
      </c>
      <c r="AD91">
        <f t="shared" si="4"/>
        <v>1157.75867812302</v>
      </c>
      <c r="AE91">
        <f>'IDT-1'!B91</f>
        <v>0</v>
      </c>
      <c r="AF91" s="26"/>
      <c r="AG91">
        <f t="shared" si="5"/>
        <v>1157.75867812302</v>
      </c>
      <c r="AI91" s="75">
        <f>PXIL!H91</f>
        <v>0</v>
      </c>
      <c r="AJ91" s="75">
        <f>PXIL!N91</f>
        <v>0</v>
      </c>
      <c r="AK91" s="75">
        <f>RTM_IEX!H91</f>
        <v>15.33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16.373271889400918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741.4929147414183</v>
      </c>
      <c r="P92" s="77">
        <v>101.28</v>
      </c>
      <c r="Q92" s="77">
        <v>37.964425273956635</v>
      </c>
      <c r="R92" s="80">
        <v>0</v>
      </c>
      <c r="S92" s="80">
        <v>0</v>
      </c>
      <c r="T92" s="78">
        <f>SUMPRODUCT(LTA!F92:AJ92,LTA!F$101:AJ$101,LTA!F$103:AJ$103)</f>
        <v>70.92</v>
      </c>
      <c r="U92" s="78">
        <f>SUMPRODUCT(LTA!F92:AJ92,LTA!F$102:AJ$102,LTA!F$103:AJ$103)</f>
        <v>98.97999999999999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28.18</v>
      </c>
      <c r="AB92" s="117">
        <f>-STOA!N92</f>
        <v>-95.9</v>
      </c>
      <c r="AC92">
        <f t="shared" si="3"/>
        <v>11.557356042926264</v>
      </c>
      <c r="AD92">
        <f t="shared" si="4"/>
        <v>1109.1271454965886</v>
      </c>
      <c r="AE92">
        <f>'IDT-1'!B92</f>
        <v>0</v>
      </c>
      <c r="AF92" s="26"/>
      <c r="AG92">
        <f t="shared" si="5"/>
        <v>1109.1271454965886</v>
      </c>
      <c r="AI92" s="75">
        <f>PXIL!H92</f>
        <v>0</v>
      </c>
      <c r="AJ92" s="75">
        <f>PXIL!N92</f>
        <v>0</v>
      </c>
      <c r="AK92" s="75">
        <f>RTM_IEX!H92</f>
        <v>37.369999999999997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16.373271889400918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713.20783763099939</v>
      </c>
      <c r="P93" s="77">
        <v>101.28</v>
      </c>
      <c r="Q93" s="77">
        <v>37.964425273956635</v>
      </c>
      <c r="R93" s="80">
        <v>0</v>
      </c>
      <c r="S93" s="80">
        <v>0</v>
      </c>
      <c r="T93" s="78">
        <f>SUMPRODUCT(LTA!F93:AJ93,LTA!F$101:AJ$101,LTA!F$103:AJ$103)</f>
        <v>73.72999999999999</v>
      </c>
      <c r="U93" s="78">
        <f>SUMPRODUCT(LTA!F93:AJ93,LTA!F$102:AJ$102,LTA!F$103:AJ$103)</f>
        <v>101.38999999999999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28.18</v>
      </c>
      <c r="AB93" s="117">
        <f>-STOA!N93</f>
        <v>-95.9</v>
      </c>
      <c r="AC93">
        <f t="shared" si="3"/>
        <v>11.312231364354576</v>
      </c>
      <c r="AD93">
        <f t="shared" si="4"/>
        <v>1081.5171930647412</v>
      </c>
      <c r="AE93">
        <f>'IDT-1'!B93</f>
        <v>0</v>
      </c>
      <c r="AF93" s="26"/>
      <c r="AG93">
        <f t="shared" si="5"/>
        <v>1081.5171930647412</v>
      </c>
      <c r="AI93" s="75">
        <f>PXIL!H93</f>
        <v>0</v>
      </c>
      <c r="AJ93" s="75">
        <f>PXIL!N93</f>
        <v>0</v>
      </c>
      <c r="AK93" s="75">
        <f>RTM_IEX!H93</f>
        <v>32.58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16.373271889400918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682.29065804027323</v>
      </c>
      <c r="P94" s="77">
        <v>101.28</v>
      </c>
      <c r="Q94" s="77">
        <v>37.964425273956635</v>
      </c>
      <c r="R94" s="80">
        <v>0</v>
      </c>
      <c r="S94" s="80">
        <v>0</v>
      </c>
      <c r="T94" s="78">
        <f>SUMPRODUCT(LTA!F94:AJ94,LTA!F$101:AJ$101,LTA!F$103:AJ$103)</f>
        <v>75.2</v>
      </c>
      <c r="U94" s="78">
        <f>SUMPRODUCT(LTA!F94:AJ94,LTA!F$102:AJ$102,LTA!F$103:AJ$103)</f>
        <v>98.96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28.18</v>
      </c>
      <c r="AB94" s="117">
        <f>-STOA!N94</f>
        <v>-95.9</v>
      </c>
      <c r="AC94">
        <f t="shared" si="3"/>
        <v>10.997920183956188</v>
      </c>
      <c r="AD94">
        <f t="shared" si="4"/>
        <v>1046.1143246544136</v>
      </c>
      <c r="AE94">
        <f>'IDT-1'!B94</f>
        <v>0</v>
      </c>
      <c r="AF94" s="26"/>
      <c r="AG94">
        <f t="shared" si="5"/>
        <v>1046.1143246544136</v>
      </c>
      <c r="AI94" s="75">
        <f>PXIL!H94</f>
        <v>0</v>
      </c>
      <c r="AJ94" s="75">
        <f>PXIL!N94</f>
        <v>0</v>
      </c>
      <c r="AK94" s="75">
        <f>RTM_IEX!H94</f>
        <v>28.74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16.373271889400918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658.94583700820215</v>
      </c>
      <c r="P95" s="77">
        <v>101.28</v>
      </c>
      <c r="Q95" s="77">
        <v>14.372310660877956</v>
      </c>
      <c r="R95" s="80">
        <v>0</v>
      </c>
      <c r="S95" s="80">
        <v>0</v>
      </c>
      <c r="T95" s="78">
        <f>SUMPRODUCT(LTA!F95:AJ95,LTA!F$101:AJ$101,LTA!F$103:AJ$103)</f>
        <v>76.66</v>
      </c>
      <c r="U95" s="78">
        <f>SUMPRODUCT(LTA!F95:AJ95,LTA!F$102:AJ$102,LTA!F$103:AJ$103)</f>
        <v>101.46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28.18</v>
      </c>
      <c r="AB95" s="117">
        <f>-STOA!N95</f>
        <v>-95.9</v>
      </c>
      <c r="AC95">
        <f t="shared" si="3"/>
        <v>10.451115150278868</v>
      </c>
      <c r="AD95">
        <f t="shared" si="4"/>
        <v>984.52419404294142</v>
      </c>
      <c r="AE95">
        <f>'IDT-1'!B95</f>
        <v>0</v>
      </c>
      <c r="AF95" s="26"/>
      <c r="AG95">
        <f t="shared" si="5"/>
        <v>984.52419404294142</v>
      </c>
      <c r="AI95" s="75">
        <f>PXIL!H95</f>
        <v>0</v>
      </c>
      <c r="AJ95" s="75">
        <f>PXIL!N95</f>
        <v>0</v>
      </c>
      <c r="AK95" s="75">
        <f>RTM_IEX!H95</f>
        <v>9.58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16.373271889400918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658.94125895415436</v>
      </c>
      <c r="P96" s="77">
        <v>101.28</v>
      </c>
      <c r="Q96" s="77">
        <v>14.372310660877956</v>
      </c>
      <c r="R96" s="80">
        <v>0</v>
      </c>
      <c r="S96" s="80">
        <v>0</v>
      </c>
      <c r="T96" s="78">
        <f>SUMPRODUCT(LTA!F96:AJ96,LTA!F$101:AJ$101,LTA!F$103:AJ$103)</f>
        <v>78.08</v>
      </c>
      <c r="U96" s="78">
        <f>SUMPRODUCT(LTA!F96:AJ96,LTA!F$102:AJ$102,LTA!F$103:AJ$103)</f>
        <v>103.94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28.18</v>
      </c>
      <c r="AB96" s="117">
        <f>-STOA!N96</f>
        <v>-95.9</v>
      </c>
      <c r="AC96">
        <f t="shared" si="3"/>
        <v>10.738459709246669</v>
      </c>
      <c r="AD96">
        <f t="shared" si="4"/>
        <v>940.55227142992578</v>
      </c>
      <c r="AE96">
        <f>'IDT-1'!B96</f>
        <v>0</v>
      </c>
      <c r="AF96" s="26"/>
      <c r="AG96">
        <f t="shared" si="5"/>
        <v>940.55227142992578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16.373271889400918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660.67155649547362</v>
      </c>
      <c r="P97" s="77">
        <v>57.49</v>
      </c>
      <c r="Q97" s="77">
        <v>14.372310660877956</v>
      </c>
      <c r="R97" s="80">
        <v>0</v>
      </c>
      <c r="S97" s="80">
        <v>0</v>
      </c>
      <c r="T97" s="78">
        <f>SUMPRODUCT(LTA!F97:AJ97,LTA!F$101:AJ$101,LTA!F$103:AJ$103)</f>
        <v>78.949999999999989</v>
      </c>
      <c r="U97" s="78">
        <f>SUMPRODUCT(LTA!F97:AJ97,LTA!F$102:AJ$102,LTA!F$103:AJ$103)</f>
        <v>106.72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28.18</v>
      </c>
      <c r="AB97" s="117">
        <f>-STOA!N97</f>
        <v>-95.9</v>
      </c>
      <c r="AC97">
        <f t="shared" si="3"/>
        <v>10.640163770709554</v>
      </c>
      <c r="AD97">
        <f t="shared" si="4"/>
        <v>875.2408649097822</v>
      </c>
      <c r="AE97">
        <f>'IDT-1'!B97</f>
        <v>0</v>
      </c>
      <c r="AF97" s="26"/>
      <c r="AG97">
        <f t="shared" si="5"/>
        <v>875.2408649097822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16.373271889400918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632.7717639622258</v>
      </c>
      <c r="P98" s="77">
        <v>57.49</v>
      </c>
      <c r="Q98" s="77">
        <v>14.372310660877956</v>
      </c>
      <c r="R98" s="80">
        <v>0</v>
      </c>
      <c r="S98" s="80">
        <v>0</v>
      </c>
      <c r="T98" s="78">
        <f>SUMPRODUCT(LTA!F98:AJ98,LTA!F$101:AJ$101,LTA!F$103:AJ$103)</f>
        <v>79.5</v>
      </c>
      <c r="U98" s="78">
        <f>SUMPRODUCT(LTA!F98:AJ98,LTA!F$102:AJ$102,LTA!F$103:AJ$103)</f>
        <v>109.7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28.18</v>
      </c>
      <c r="AB98" s="117">
        <f>-STOA!N98</f>
        <v>-95.9</v>
      </c>
      <c r="AC98">
        <f t="shared" si="3"/>
        <v>10.585515891816488</v>
      </c>
      <c r="AD98">
        <f t="shared" si="4"/>
        <v>832.92572025542734</v>
      </c>
      <c r="AE98">
        <f>'IDT-1'!B98</f>
        <v>0</v>
      </c>
      <c r="AF98" s="26"/>
      <c r="AG98">
        <f t="shared" si="5"/>
        <v>832.92572025542734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0.34494010740999764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2.0218496215299337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19.889159147003458</v>
      </c>
      <c r="P99" s="77">
        <f t="shared" si="6"/>
        <v>2.1751674999999988</v>
      </c>
      <c r="Q99" s="77">
        <f t="shared" si="6"/>
        <v>0.77218589651711345</v>
      </c>
      <c r="R99" s="80">
        <f t="shared" si="6"/>
        <v>0.42016500168585957</v>
      </c>
      <c r="S99" s="80">
        <f t="shared" si="6"/>
        <v>0</v>
      </c>
      <c r="T99" s="78">
        <f t="shared" si="6"/>
        <v>3.3023150000000006</v>
      </c>
      <c r="U99" s="78">
        <f t="shared" si="6"/>
        <v>1.7546125000000004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0.54299499999999989</v>
      </c>
      <c r="Z99" s="75">
        <f t="shared" si="6"/>
        <v>-0.23200000000000001</v>
      </c>
      <c r="AA99" s="117">
        <f t="shared" si="6"/>
        <v>3.6185200000000028</v>
      </c>
      <c r="AB99" s="117">
        <f t="shared" si="6"/>
        <v>-4.2205199999999961</v>
      </c>
      <c r="AC99">
        <f t="shared" si="6"/>
        <v>0.35442533779779861</v>
      </c>
      <c r="AD99">
        <f t="shared" si="6"/>
        <v>29.489036936348551</v>
      </c>
      <c r="AE99">
        <f t="shared" si="6"/>
        <v>0.29938350000000002</v>
      </c>
      <c r="AG99">
        <f t="shared" si="6"/>
        <v>29.788420436348556</v>
      </c>
      <c r="AI99">
        <f t="shared" si="6"/>
        <v>0</v>
      </c>
      <c r="AJ99">
        <f t="shared" si="6"/>
        <v>0</v>
      </c>
      <c r="AK99">
        <f t="shared" si="6"/>
        <v>0.16025750000000005</v>
      </c>
      <c r="AL99">
        <f t="shared" si="6"/>
        <v>-0.74050000000000005</v>
      </c>
      <c r="AM99">
        <f t="shared" si="6"/>
        <v>0</v>
      </c>
      <c r="AN99">
        <f t="shared" si="6"/>
        <v>0</v>
      </c>
      <c r="AO99">
        <f t="shared" si="6"/>
        <v>3.4314999999999998E-2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44916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8.2596063210424191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503.4787696640509</v>
      </c>
      <c r="P3" s="77">
        <v>31.619999999999994</v>
      </c>
      <c r="Q3" s="77">
        <v>9.58</v>
      </c>
      <c r="R3" s="80">
        <v>0</v>
      </c>
      <c r="S3" s="80">
        <v>0</v>
      </c>
      <c r="T3" s="78">
        <f>SUMPRODUCT(LTA!F3:AJ3,LTA!F$101:AJ$101,LTA!F$104:AJ$104)</f>
        <v>8.48</v>
      </c>
      <c r="U3" s="78">
        <f>SUMPRODUCT(LTA!F3:AJ3,LTA!F$102:AJ$102,LTA!F$104:AJ$104)</f>
        <v>59.31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-95</v>
      </c>
      <c r="AA3" s="117">
        <f>STOA!I3</f>
        <v>0.45</v>
      </c>
      <c r="AB3" s="117">
        <f>-STOA!O3</f>
        <v>-204.26999999999998</v>
      </c>
      <c r="AC3">
        <f>SUMIF(B3:AB3,"&gt;0")*$AC$2-SUMIF(B3:AB3,"&lt;0")*($AC$2/(1-$AC$2))+SUMIF(AI3:AR3,"&gt;0")*$AC$2-SUMIF(AI3:AR3,"&lt;0")*($AC$2/(1-$AC$2))</f>
        <v>8.7616107231718203</v>
      </c>
      <c r="AD3">
        <f>SUM(B3:AB3,AI3:AR3)-AC3</f>
        <v>385.67901423187675</v>
      </c>
      <c r="AE3">
        <f>'IDT-1'!C3</f>
        <v>0</v>
      </c>
      <c r="AF3" s="26"/>
      <c r="AG3">
        <f>SUM(AD3:AF3)</f>
        <v>385.67901423187675</v>
      </c>
      <c r="AI3" s="75">
        <f>PXIL!I3</f>
        <v>0</v>
      </c>
      <c r="AJ3" s="75">
        <f>PXIL!O3</f>
        <v>0</v>
      </c>
      <c r="AK3" s="75">
        <f>RTM_IEX!I3</f>
        <v>23.95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503.68929374881566</v>
      </c>
      <c r="P4" s="77">
        <v>31.619999999999994</v>
      </c>
      <c r="Q4" s="77">
        <v>9.58</v>
      </c>
      <c r="R4" s="80">
        <v>0</v>
      </c>
      <c r="S4" s="80">
        <v>0</v>
      </c>
      <c r="T4" s="78">
        <f>SUMPRODUCT(LTA!F4:AJ4,LTA!F$101:AJ$101,LTA!F$104:AJ$104)</f>
        <v>8.59</v>
      </c>
      <c r="U4" s="78">
        <f>SUMPRODUCT(LTA!F4:AJ4,LTA!F$102:AJ$102,LTA!F$104:AJ$104)</f>
        <v>59.47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-110</v>
      </c>
      <c r="AA4" s="117">
        <f>STOA!I4</f>
        <v>0.45</v>
      </c>
      <c r="AB4" s="117">
        <f>-STOA!O4</f>
        <v>-204.26999999999998</v>
      </c>
      <c r="AC4">
        <f t="shared" ref="AC4:AC67" si="0">SUMIF(B4:AB4,"&gt;0")*$AC$2-SUMIF(B4:AB4,"&lt;0")*($AC$2/(1-$AC$2))+SUMIF(AI4:AR4,"&gt;0")*$AC$2-SUMIF(AI4:AR4,"&lt;0")*($AC$2/(1-$AC$2))</f>
        <v>8.8568308547587424</v>
      </c>
      <c r="AD4">
        <f t="shared" ref="AD4:AD67" si="1">SUM(B4:AB4,AI4:AR4)-AC4</f>
        <v>366.27109168597059</v>
      </c>
      <c r="AE4">
        <f>'IDT-1'!C4</f>
        <v>0</v>
      </c>
      <c r="AF4" s="26"/>
      <c r="AG4">
        <f t="shared" ref="AG4:AG67" si="2">SUM(AD4:AF4)</f>
        <v>366.27109168597059</v>
      </c>
      <c r="AI4" s="75">
        <f>PXIL!I4</f>
        <v>0</v>
      </c>
      <c r="AJ4" s="75">
        <f>PXIL!O4</f>
        <v>0</v>
      </c>
      <c r="AK4" s="75">
        <f>RTM_IEX!I4</f>
        <v>19.16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497.26862094647646</v>
      </c>
      <c r="P5" s="77">
        <v>31.619999999999994</v>
      </c>
      <c r="Q5" s="77">
        <v>9.58</v>
      </c>
      <c r="R5" s="80">
        <v>0</v>
      </c>
      <c r="S5" s="80">
        <v>0</v>
      </c>
      <c r="T5" s="78">
        <f>SUMPRODUCT(LTA!F5:AJ5,LTA!F$101:AJ$101,LTA!F$104:AJ$104)</f>
        <v>17.43</v>
      </c>
      <c r="U5" s="78">
        <f>SUMPRODUCT(LTA!F5:AJ5,LTA!F$102:AJ$102,LTA!F$104:AJ$104)</f>
        <v>59.82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-120</v>
      </c>
      <c r="AA5" s="117">
        <f>STOA!I5</f>
        <v>0.45</v>
      </c>
      <c r="AB5" s="117">
        <f>-STOA!O5</f>
        <v>-204.26999999999998</v>
      </c>
      <c r="AC5">
        <f t="shared" si="0"/>
        <v>8.9278302093201081</v>
      </c>
      <c r="AD5">
        <f t="shared" si="1"/>
        <v>354.17941952907</v>
      </c>
      <c r="AE5">
        <f>'IDT-1'!C5</f>
        <v>0</v>
      </c>
      <c r="AF5" s="26"/>
      <c r="AG5">
        <f t="shared" si="2"/>
        <v>354.17941952907</v>
      </c>
      <c r="AI5" s="75">
        <f>PXIL!I5</f>
        <v>0</v>
      </c>
      <c r="AJ5" s="75">
        <f>PXIL!O5</f>
        <v>0</v>
      </c>
      <c r="AK5" s="75">
        <f>RTM_IEX!I5</f>
        <v>14.37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497.25639208585267</v>
      </c>
      <c r="P6" s="77">
        <v>31.619999999999994</v>
      </c>
      <c r="Q6" s="77">
        <v>9.58</v>
      </c>
      <c r="R6" s="80">
        <v>0</v>
      </c>
      <c r="S6" s="80">
        <v>0</v>
      </c>
      <c r="T6" s="78">
        <f>SUMPRODUCT(LTA!F6:AJ6,LTA!F$101:AJ$101,LTA!F$104:AJ$104)</f>
        <v>17.23</v>
      </c>
      <c r="U6" s="78">
        <f>SUMPRODUCT(LTA!F6:AJ6,LTA!F$102:AJ$102,LTA!F$104:AJ$104)</f>
        <v>59.97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-135</v>
      </c>
      <c r="AA6" s="117">
        <f>STOA!I6</f>
        <v>0.45</v>
      </c>
      <c r="AB6" s="117">
        <f>-STOA!O6</f>
        <v>-204.26999999999998</v>
      </c>
      <c r="AC6">
        <f t="shared" si="0"/>
        <v>9.06045450817955</v>
      </c>
      <c r="AD6">
        <f t="shared" si="1"/>
        <v>338.9845663695869</v>
      </c>
      <c r="AE6">
        <f>'IDT-1'!C6</f>
        <v>0</v>
      </c>
      <c r="AF6" s="26"/>
      <c r="AG6">
        <f t="shared" si="2"/>
        <v>338.9845663695869</v>
      </c>
      <c r="AI6" s="75">
        <f>PXIL!I6</f>
        <v>0</v>
      </c>
      <c r="AJ6" s="75">
        <f>PXIL!O6</f>
        <v>0</v>
      </c>
      <c r="AK6" s="75">
        <f>RTM_IEX!I6</f>
        <v>14.37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497.29383659566679</v>
      </c>
      <c r="P7" s="77">
        <v>31.62</v>
      </c>
      <c r="Q7" s="77">
        <v>9.58</v>
      </c>
      <c r="R7" s="80">
        <v>0</v>
      </c>
      <c r="S7" s="80">
        <v>0</v>
      </c>
      <c r="T7" s="78">
        <f>SUMPRODUCT(LTA!F7:AJ7,LTA!F$101:AJ$101,LTA!F$104:AJ$104)</f>
        <v>30.49</v>
      </c>
      <c r="U7" s="78">
        <f>SUMPRODUCT(LTA!F7:AJ7,LTA!F$102:AJ$102,LTA!F$104:AJ$104)</f>
        <v>59.99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-145</v>
      </c>
      <c r="AA7" s="117">
        <f>STOA!I7</f>
        <v>0.45</v>
      </c>
      <c r="AB7" s="117">
        <f>-STOA!O7</f>
        <v>-204.26999999999998</v>
      </c>
      <c r="AC7">
        <f t="shared" si="0"/>
        <v>9.2664292950878657</v>
      </c>
      <c r="AD7">
        <f t="shared" si="1"/>
        <v>342.09603609249268</v>
      </c>
      <c r="AE7">
        <f>'IDT-1'!C7</f>
        <v>0</v>
      </c>
      <c r="AF7" s="26"/>
      <c r="AG7">
        <f t="shared" si="2"/>
        <v>342.09603609249268</v>
      </c>
      <c r="AI7" s="75">
        <f>PXIL!I7</f>
        <v>0</v>
      </c>
      <c r="AJ7" s="75">
        <f>PXIL!O7</f>
        <v>0</v>
      </c>
      <c r="AK7" s="75">
        <f>RTM_IEX!I7</f>
        <v>14.37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497.30546569118405</v>
      </c>
      <c r="P8" s="77">
        <v>31.62</v>
      </c>
      <c r="Q8" s="77">
        <v>9.58</v>
      </c>
      <c r="R8" s="80">
        <v>0</v>
      </c>
      <c r="S8" s="80">
        <v>0</v>
      </c>
      <c r="T8" s="78">
        <f>SUMPRODUCT(LTA!F8:AJ8,LTA!F$101:AJ$101,LTA!F$104:AJ$104)</f>
        <v>30.85</v>
      </c>
      <c r="U8" s="78">
        <f>SUMPRODUCT(LTA!F8:AJ8,LTA!F$102:AJ$102,LTA!F$104:AJ$104)</f>
        <v>66.100000000000009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-150</v>
      </c>
      <c r="AA8" s="117">
        <f>STOA!I8</f>
        <v>0.45</v>
      </c>
      <c r="AB8" s="117">
        <f>-STOA!O8</f>
        <v>-204.26999999999998</v>
      </c>
      <c r="AC8">
        <f t="shared" si="0"/>
        <v>9.3257942687393953</v>
      </c>
      <c r="AD8">
        <f t="shared" si="1"/>
        <v>338.73830021435839</v>
      </c>
      <c r="AE8">
        <f>'IDT-1'!C8</f>
        <v>0</v>
      </c>
      <c r="AF8" s="26"/>
      <c r="AG8">
        <f t="shared" si="2"/>
        <v>338.73830021435839</v>
      </c>
      <c r="AI8" s="75">
        <f>PXIL!I8</f>
        <v>0</v>
      </c>
      <c r="AJ8" s="75">
        <f>PXIL!O8</f>
        <v>0</v>
      </c>
      <c r="AK8" s="75">
        <f>RTM_IEX!I8</f>
        <v>9.59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494.5908322998086</v>
      </c>
      <c r="P9" s="77">
        <v>31.62</v>
      </c>
      <c r="Q9" s="77">
        <v>9.58</v>
      </c>
      <c r="R9" s="80">
        <v>0</v>
      </c>
      <c r="S9" s="80">
        <v>0</v>
      </c>
      <c r="T9" s="78">
        <f>SUMPRODUCT(LTA!F9:AJ9,LTA!F$101:AJ$101,LTA!F$104:AJ$104)</f>
        <v>31.29</v>
      </c>
      <c r="U9" s="78">
        <f>SUMPRODUCT(LTA!F9:AJ9,LTA!F$102:AJ$102,LTA!F$104:AJ$104)</f>
        <v>66.64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-155</v>
      </c>
      <c r="AA9" s="117">
        <f>STOA!I9</f>
        <v>0.45</v>
      </c>
      <c r="AB9" s="117">
        <f>-STOA!O9</f>
        <v>-204.26999999999998</v>
      </c>
      <c r="AC9">
        <f t="shared" si="0"/>
        <v>9.3770656627726119</v>
      </c>
      <c r="AD9">
        <f t="shared" si="1"/>
        <v>310.36239542894958</v>
      </c>
      <c r="AE9">
        <f>'IDT-1'!C9</f>
        <v>0</v>
      </c>
      <c r="AF9" s="26"/>
      <c r="AG9">
        <f t="shared" si="2"/>
        <v>310.36239542894958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-12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494.10912377602563</v>
      </c>
      <c r="P10" s="77">
        <v>31.62</v>
      </c>
      <c r="Q10" s="77">
        <v>9.58</v>
      </c>
      <c r="R10" s="80">
        <v>0</v>
      </c>
      <c r="S10" s="80">
        <v>0</v>
      </c>
      <c r="T10" s="78">
        <f>SUMPRODUCT(LTA!F10:AJ10,LTA!F$101:AJ$101,LTA!F$104:AJ$104)</f>
        <v>31.95</v>
      </c>
      <c r="U10" s="78">
        <f>SUMPRODUCT(LTA!F10:AJ10,LTA!F$102:AJ$102,LTA!F$104:AJ$104)</f>
        <v>66.97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-160</v>
      </c>
      <c r="AA10" s="117">
        <f>STOA!I10</f>
        <v>0.45</v>
      </c>
      <c r="AB10" s="117">
        <f>-STOA!O10</f>
        <v>-204.26999999999998</v>
      </c>
      <c r="AC10">
        <f t="shared" si="0"/>
        <v>9.4259292653743003</v>
      </c>
      <c r="AD10">
        <f t="shared" si="1"/>
        <v>305.82182330256512</v>
      </c>
      <c r="AE10">
        <f>'IDT-1'!C10</f>
        <v>0</v>
      </c>
      <c r="AF10" s="26"/>
      <c r="AG10">
        <f t="shared" si="2"/>
        <v>305.82182330256512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491.69808126890291</v>
      </c>
      <c r="P11" s="77">
        <v>31.62</v>
      </c>
      <c r="Q11" s="77">
        <v>9.58</v>
      </c>
      <c r="R11" s="80">
        <v>0</v>
      </c>
      <c r="S11" s="80">
        <v>0</v>
      </c>
      <c r="T11" s="78">
        <f>SUMPRODUCT(LTA!F11:AJ11,LTA!F$101:AJ$101,LTA!F$104:AJ$104)</f>
        <v>32.83</v>
      </c>
      <c r="U11" s="78">
        <f>SUMPRODUCT(LTA!F11:AJ11,LTA!F$102:AJ$102,LTA!F$104:AJ$104)</f>
        <v>67.25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-165</v>
      </c>
      <c r="AA11" s="117">
        <f>STOA!I11</f>
        <v>0.45</v>
      </c>
      <c r="AB11" s="117">
        <f>-STOA!O11</f>
        <v>-204.26999999999998</v>
      </c>
      <c r="AC11">
        <f t="shared" si="0"/>
        <v>9.7078982995440644</v>
      </c>
      <c r="AD11">
        <f t="shared" si="1"/>
        <v>271.28881176127248</v>
      </c>
      <c r="AE11">
        <f>'IDT-1'!C11</f>
        <v>0</v>
      </c>
      <c r="AF11" s="26"/>
      <c r="AG11">
        <f t="shared" si="2"/>
        <v>271.28881176127248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491.71140702112081</v>
      </c>
      <c r="P12" s="77">
        <v>31.62</v>
      </c>
      <c r="Q12" s="77">
        <v>9.58</v>
      </c>
      <c r="R12" s="80">
        <v>0</v>
      </c>
      <c r="S12" s="80">
        <v>0</v>
      </c>
      <c r="T12" s="78">
        <f>SUMPRODUCT(LTA!F12:AJ12,LTA!F$101:AJ$101,LTA!F$104:AJ$104)</f>
        <v>34.04</v>
      </c>
      <c r="U12" s="78">
        <f>SUMPRODUCT(LTA!F12:AJ12,LTA!F$102:AJ$102,LTA!F$104:AJ$104)</f>
        <v>67.260000000000005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-165</v>
      </c>
      <c r="AA12" s="117">
        <f>STOA!I12</f>
        <v>0.45</v>
      </c>
      <c r="AB12" s="117">
        <f>-STOA!O12</f>
        <v>-204.26999999999998</v>
      </c>
      <c r="AC12">
        <f t="shared" si="0"/>
        <v>9.8075328413855338</v>
      </c>
      <c r="AD12">
        <f t="shared" si="1"/>
        <v>262.4225029716489</v>
      </c>
      <c r="AE12">
        <f>'IDT-1'!C12</f>
        <v>0</v>
      </c>
      <c r="AF12" s="26"/>
      <c r="AG12">
        <f t="shared" si="2"/>
        <v>262.4225029716489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492.36285523700525</v>
      </c>
      <c r="P13" s="77">
        <v>31.62</v>
      </c>
      <c r="Q13" s="77">
        <v>9.58</v>
      </c>
      <c r="R13" s="80">
        <v>0</v>
      </c>
      <c r="S13" s="80">
        <v>0</v>
      </c>
      <c r="T13" s="78">
        <f>SUMPRODUCT(LTA!F13:AJ13,LTA!F$101:AJ$101,LTA!F$104:AJ$104)</f>
        <v>35.32</v>
      </c>
      <c r="U13" s="78">
        <f>SUMPRODUCT(LTA!F13:AJ13,LTA!F$102:AJ$102,LTA!F$104:AJ$104)</f>
        <v>67.260000000000005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-175</v>
      </c>
      <c r="AA13" s="117">
        <f>STOA!I13</f>
        <v>0.45</v>
      </c>
      <c r="AB13" s="117">
        <f>-STOA!O13</f>
        <v>-204.26999999999998</v>
      </c>
      <c r="AC13">
        <f t="shared" si="0"/>
        <v>9.904432733385077</v>
      </c>
      <c r="AD13">
        <f t="shared" si="1"/>
        <v>255.25705129553387</v>
      </c>
      <c r="AE13">
        <f>'IDT-1'!C13</f>
        <v>0</v>
      </c>
      <c r="AF13" s="26"/>
      <c r="AG13">
        <f t="shared" si="2"/>
        <v>255.25705129553387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-49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492.35915078644018</v>
      </c>
      <c r="P14" s="77">
        <v>31.62</v>
      </c>
      <c r="Q14" s="77">
        <v>9.58</v>
      </c>
      <c r="R14" s="80">
        <v>0</v>
      </c>
      <c r="S14" s="80">
        <v>0</v>
      </c>
      <c r="T14" s="78">
        <f>SUMPRODUCT(LTA!F14:AJ14,LTA!F$101:AJ$101,LTA!F$104:AJ$104)</f>
        <v>36.700000000000003</v>
      </c>
      <c r="U14" s="78">
        <f>SUMPRODUCT(LTA!F14:AJ14,LTA!F$102:AJ$102,LTA!F$104:AJ$104)</f>
        <v>70.03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-190</v>
      </c>
      <c r="AA14" s="117">
        <f>STOA!I14</f>
        <v>0.45</v>
      </c>
      <c r="AB14" s="117">
        <f>-STOA!O14</f>
        <v>-204.26999999999998</v>
      </c>
      <c r="AC14">
        <f t="shared" si="0"/>
        <v>9.9675545167866879</v>
      </c>
      <c r="AD14">
        <f t="shared" si="1"/>
        <v>256.34022506156708</v>
      </c>
      <c r="AE14">
        <f>'IDT-1'!C14</f>
        <v>0</v>
      </c>
      <c r="AF14" s="26"/>
      <c r="AG14">
        <f t="shared" si="2"/>
        <v>256.34022506156708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492.65632290229996</v>
      </c>
      <c r="P15" s="77">
        <v>31.62</v>
      </c>
      <c r="Q15" s="77">
        <v>9.58</v>
      </c>
      <c r="R15" s="80">
        <v>0</v>
      </c>
      <c r="S15" s="80">
        <v>0</v>
      </c>
      <c r="T15" s="78">
        <f>SUMPRODUCT(LTA!F15:AJ15,LTA!F$101:AJ$101,LTA!F$104:AJ$104)</f>
        <v>37.659999999999997</v>
      </c>
      <c r="U15" s="78">
        <f>SUMPRODUCT(LTA!F15:AJ15,LTA!F$102:AJ$102,LTA!F$104:AJ$104)</f>
        <v>70.23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-195</v>
      </c>
      <c r="AA15" s="117">
        <f>STOA!I15</f>
        <v>0.43</v>
      </c>
      <c r="AB15" s="117">
        <f>-STOA!O15</f>
        <v>-204.26999999999998</v>
      </c>
      <c r="AC15">
        <f t="shared" si="0"/>
        <v>9.8292734635289349</v>
      </c>
      <c r="AD15">
        <f t="shared" si="1"/>
        <v>274.9156782306847</v>
      </c>
      <c r="AE15">
        <f>'IDT-1'!C15</f>
        <v>0</v>
      </c>
      <c r="AF15" s="26"/>
      <c r="AG15">
        <f t="shared" si="2"/>
        <v>274.9156782306847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492.64630458595821</v>
      </c>
      <c r="P16" s="77">
        <v>31.62</v>
      </c>
      <c r="Q16" s="77">
        <v>9.58</v>
      </c>
      <c r="R16" s="80">
        <v>0</v>
      </c>
      <c r="S16" s="80">
        <v>0</v>
      </c>
      <c r="T16" s="78">
        <f>SUMPRODUCT(LTA!F16:AJ16,LTA!F$101:AJ$101,LTA!F$104:AJ$104)</f>
        <v>37.700000000000003</v>
      </c>
      <c r="U16" s="78">
        <f>SUMPRODUCT(LTA!F16:AJ16,LTA!F$102:AJ$102,LTA!F$104:AJ$104)</f>
        <v>70.7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-195</v>
      </c>
      <c r="AA16" s="117">
        <f>STOA!I16</f>
        <v>0.43</v>
      </c>
      <c r="AB16" s="117">
        <f>-STOA!O16</f>
        <v>-204.26999999999998</v>
      </c>
      <c r="AC16">
        <f t="shared" si="0"/>
        <v>9.8780639399561032</v>
      </c>
      <c r="AD16">
        <f t="shared" si="1"/>
        <v>270.36686943791585</v>
      </c>
      <c r="AE16">
        <f>'IDT-1'!C16</f>
        <v>0</v>
      </c>
      <c r="AF16" s="26"/>
      <c r="AG16">
        <f t="shared" si="2"/>
        <v>270.36686943791585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492.64773617830002</v>
      </c>
      <c r="P17" s="77">
        <v>31.62</v>
      </c>
      <c r="Q17" s="77">
        <v>9.58</v>
      </c>
      <c r="R17" s="80">
        <v>0</v>
      </c>
      <c r="S17" s="80">
        <v>0</v>
      </c>
      <c r="T17" s="78">
        <f>SUMPRODUCT(LTA!F17:AJ17,LTA!F$101:AJ$101,LTA!F$104:AJ$104)</f>
        <v>31.1</v>
      </c>
      <c r="U17" s="78">
        <f>SUMPRODUCT(LTA!F17:AJ17,LTA!F$102:AJ$102,LTA!F$104:AJ$104)</f>
        <v>71.09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-195</v>
      </c>
      <c r="AA17" s="117">
        <f>STOA!I17</f>
        <v>0.43</v>
      </c>
      <c r="AB17" s="117">
        <f>-STOA!O17</f>
        <v>-204.26999999999998</v>
      </c>
      <c r="AC17">
        <f t="shared" si="0"/>
        <v>9.8234285379687112</v>
      </c>
      <c r="AD17">
        <f t="shared" si="1"/>
        <v>264.21293643224499</v>
      </c>
      <c r="AE17">
        <f>'IDT-1'!C17</f>
        <v>0</v>
      </c>
      <c r="AF17" s="26"/>
      <c r="AG17">
        <f t="shared" si="2"/>
        <v>264.21293643224499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492.6412959599582</v>
      </c>
      <c r="P18" s="77">
        <v>31.62</v>
      </c>
      <c r="Q18" s="77">
        <v>9.58</v>
      </c>
      <c r="R18" s="80">
        <v>0</v>
      </c>
      <c r="S18" s="80">
        <v>0</v>
      </c>
      <c r="T18" s="78">
        <f>SUMPRODUCT(LTA!F18:AJ18,LTA!F$101:AJ$101,LTA!F$104:AJ$104)</f>
        <v>31.57</v>
      </c>
      <c r="U18" s="78">
        <f>SUMPRODUCT(LTA!F18:AJ18,LTA!F$102:AJ$102,LTA!F$104:AJ$104)</f>
        <v>71.45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-180</v>
      </c>
      <c r="AA18" s="117">
        <f>STOA!I18</f>
        <v>0.43</v>
      </c>
      <c r="AB18" s="117">
        <f>-STOA!O18</f>
        <v>-204.26999999999998</v>
      </c>
      <c r="AC18">
        <f t="shared" si="0"/>
        <v>9.8306758640473024</v>
      </c>
      <c r="AD18">
        <f t="shared" si="1"/>
        <v>265.02924888782456</v>
      </c>
      <c r="AE18">
        <f>'IDT-1'!C18</f>
        <v>0</v>
      </c>
      <c r="AF18" s="26"/>
      <c r="AG18">
        <f t="shared" si="2"/>
        <v>265.02924888782456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492.62924490585755</v>
      </c>
      <c r="P19" s="77">
        <v>31.62</v>
      </c>
      <c r="Q19" s="77">
        <v>9.58</v>
      </c>
      <c r="R19" s="80">
        <v>0</v>
      </c>
      <c r="S19" s="80">
        <v>0</v>
      </c>
      <c r="T19" s="78">
        <f>SUMPRODUCT(LTA!F19:AJ19,LTA!F$101:AJ$101,LTA!F$104:AJ$104)</f>
        <v>31.92</v>
      </c>
      <c r="U19" s="78">
        <f>SUMPRODUCT(LTA!F19:AJ19,LTA!F$102:AJ$102,LTA!F$104:AJ$104)</f>
        <v>71.740000000000009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-175</v>
      </c>
      <c r="AA19" s="117">
        <f>STOA!I19</f>
        <v>0.43</v>
      </c>
      <c r="AB19" s="117">
        <f>-STOA!O19</f>
        <v>-204.26999999999998</v>
      </c>
      <c r="AC19">
        <f t="shared" si="0"/>
        <v>9.7474205395492639</v>
      </c>
      <c r="AD19">
        <f t="shared" si="1"/>
        <v>275.74045315822184</v>
      </c>
      <c r="AE19">
        <f>'IDT-1'!C19</f>
        <v>0</v>
      </c>
      <c r="AF19" s="26"/>
      <c r="AG19">
        <f t="shared" si="2"/>
        <v>275.74045315822184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492.60491572151585</v>
      </c>
      <c r="P20" s="77">
        <v>31.62</v>
      </c>
      <c r="Q20" s="77">
        <v>9.58</v>
      </c>
      <c r="R20" s="80">
        <v>0</v>
      </c>
      <c r="S20" s="80">
        <v>0</v>
      </c>
      <c r="T20" s="78">
        <f>SUMPRODUCT(LTA!F20:AJ20,LTA!F$101:AJ$101,LTA!F$104:AJ$104)</f>
        <v>32.11</v>
      </c>
      <c r="U20" s="78">
        <f>SUMPRODUCT(LTA!F20:AJ20,LTA!F$102:AJ$102,LTA!F$104:AJ$104)</f>
        <v>71.800000000000011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-175</v>
      </c>
      <c r="AA20" s="117">
        <f>STOA!I20</f>
        <v>0.43</v>
      </c>
      <c r="AB20" s="117">
        <f>-STOA!O20</f>
        <v>-204.26999999999998</v>
      </c>
      <c r="AC20">
        <f t="shared" si="0"/>
        <v>9.70501580511608</v>
      </c>
      <c r="AD20">
        <f t="shared" si="1"/>
        <v>281.00852870831329</v>
      </c>
      <c r="AE20">
        <f>'IDT-1'!C20</f>
        <v>0</v>
      </c>
      <c r="AF20" s="26"/>
      <c r="AG20">
        <f t="shared" si="2"/>
        <v>281.00852870831329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492.78827902393124</v>
      </c>
      <c r="P21" s="77">
        <v>31.62</v>
      </c>
      <c r="Q21" s="77">
        <v>9.58</v>
      </c>
      <c r="R21" s="80">
        <v>0</v>
      </c>
      <c r="S21" s="80">
        <v>0</v>
      </c>
      <c r="T21" s="78">
        <f>SUMPRODUCT(LTA!F21:AJ21,LTA!F$101:AJ$101,LTA!F$104:AJ$104)</f>
        <v>19.350000000000001</v>
      </c>
      <c r="U21" s="78">
        <f>SUMPRODUCT(LTA!F21:AJ21,LTA!F$102:AJ$102,LTA!F$104:AJ$104)</f>
        <v>62.930000000000007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-165</v>
      </c>
      <c r="AA21" s="117">
        <f>STOA!I21</f>
        <v>0.43</v>
      </c>
      <c r="AB21" s="117">
        <f>-STOA!O21</f>
        <v>-204.26999999999998</v>
      </c>
      <c r="AC21">
        <f t="shared" si="0"/>
        <v>9.4186259994331873</v>
      </c>
      <c r="AD21">
        <f t="shared" si="1"/>
        <v>270.84828181641166</v>
      </c>
      <c r="AE21">
        <f>'IDT-1'!C21</f>
        <v>0</v>
      </c>
      <c r="AF21" s="26"/>
      <c r="AG21">
        <f t="shared" si="2"/>
        <v>270.84828181641166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23.26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492.12082838937249</v>
      </c>
      <c r="P22" s="77">
        <v>31.620000000000008</v>
      </c>
      <c r="Q22" s="77">
        <v>9.58</v>
      </c>
      <c r="R22" s="80">
        <v>0</v>
      </c>
      <c r="S22" s="80">
        <v>0</v>
      </c>
      <c r="T22" s="78">
        <f>SUMPRODUCT(LTA!F22:AJ22,LTA!F$101:AJ$101,LTA!F$104:AJ$104)</f>
        <v>19.899999999999999</v>
      </c>
      <c r="U22" s="78">
        <f>SUMPRODUCT(LTA!F22:AJ22,LTA!F$102:AJ$102,LTA!F$104:AJ$104)</f>
        <v>63.160000000000004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-150</v>
      </c>
      <c r="AA22" s="117">
        <f>STOA!I22</f>
        <v>0.43</v>
      </c>
      <c r="AB22" s="117">
        <f>-STOA!O22</f>
        <v>-204.26999999999998</v>
      </c>
      <c r="AC22">
        <f t="shared" si="0"/>
        <v>9.4095982510607108</v>
      </c>
      <c r="AD22">
        <f t="shared" si="1"/>
        <v>301.97347910826687</v>
      </c>
      <c r="AE22">
        <f>'IDT-1'!C22</f>
        <v>0</v>
      </c>
      <c r="AF22" s="26"/>
      <c r="AG22">
        <f t="shared" si="2"/>
        <v>301.97347910826687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21.76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488.89101177684915</v>
      </c>
      <c r="P23" s="77">
        <v>58.57</v>
      </c>
      <c r="Q23" s="77">
        <v>21.953493554034697</v>
      </c>
      <c r="R23" s="80">
        <v>0</v>
      </c>
      <c r="S23" s="80">
        <v>0</v>
      </c>
      <c r="T23" s="78">
        <f>SUMPRODUCT(LTA!F23:AJ23,LTA!F$101:AJ$101,LTA!F$104:AJ$104)</f>
        <v>20.2</v>
      </c>
      <c r="U23" s="78">
        <f>SUMPRODUCT(LTA!F23:AJ23,LTA!F$102:AJ$102,LTA!F$104:AJ$104)</f>
        <v>111.04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-125</v>
      </c>
      <c r="AA23" s="117">
        <f>STOA!I23</f>
        <v>0.43</v>
      </c>
      <c r="AB23" s="117">
        <f>-STOA!O23</f>
        <v>-204.26999999999998</v>
      </c>
      <c r="AC23">
        <f t="shared" si="0"/>
        <v>10.484253581511629</v>
      </c>
      <c r="AD23">
        <f t="shared" si="1"/>
        <v>344.67250071932739</v>
      </c>
      <c r="AE23">
        <f>'IDT-1'!C23</f>
        <v>0</v>
      </c>
      <c r="AF23" s="26"/>
      <c r="AG23">
        <f t="shared" si="2"/>
        <v>344.67250071932739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21.76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494.01312775592521</v>
      </c>
      <c r="P24" s="77">
        <v>58.57</v>
      </c>
      <c r="Q24" s="77">
        <v>21.953493554034697</v>
      </c>
      <c r="R24" s="80">
        <v>0</v>
      </c>
      <c r="S24" s="80">
        <v>0</v>
      </c>
      <c r="T24" s="78">
        <f>SUMPRODUCT(LTA!F24:AJ24,LTA!F$101:AJ$101,LTA!F$104:AJ$104)</f>
        <v>20.49</v>
      </c>
      <c r="U24" s="78">
        <f>SUMPRODUCT(LTA!F24:AJ24,LTA!F$102:AJ$102,LTA!F$104:AJ$104)</f>
        <v>111.09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-132</v>
      </c>
      <c r="AA24" s="117">
        <f>STOA!I24</f>
        <v>0.43</v>
      </c>
      <c r="AB24" s="117">
        <f>-STOA!O24</f>
        <v>-204.26999999999998</v>
      </c>
      <c r="AC24">
        <f t="shared" si="0"/>
        <v>10.28373263150603</v>
      </c>
      <c r="AD24">
        <f t="shared" si="1"/>
        <v>378.33513764840905</v>
      </c>
      <c r="AE24">
        <f>'IDT-1'!C24</f>
        <v>0</v>
      </c>
      <c r="AF24" s="26"/>
      <c r="AG24">
        <f t="shared" si="2"/>
        <v>378.33513764840905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-52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496.50870983679317</v>
      </c>
      <c r="P25" s="77">
        <v>58.57</v>
      </c>
      <c r="Q25" s="77">
        <v>21.952558871531828</v>
      </c>
      <c r="R25" s="80">
        <v>0</v>
      </c>
      <c r="S25" s="80">
        <v>0</v>
      </c>
      <c r="T25" s="78">
        <f>SUMPRODUCT(LTA!F25:AJ25,LTA!F$101:AJ$101,LTA!F$104:AJ$104)</f>
        <v>20.82</v>
      </c>
      <c r="U25" s="78">
        <f>SUMPRODUCT(LTA!F25:AJ25,LTA!F$102:AJ$102,LTA!F$104:AJ$104)</f>
        <v>111.29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-133</v>
      </c>
      <c r="AA25" s="117">
        <f>STOA!I25</f>
        <v>0.43</v>
      </c>
      <c r="AB25" s="117">
        <f>-STOA!O25</f>
        <v>-204.26999999999998</v>
      </c>
      <c r="AC25">
        <f t="shared" si="0"/>
        <v>9.8275144426348664</v>
      </c>
      <c r="AD25">
        <f t="shared" si="1"/>
        <v>409.3123830576036</v>
      </c>
      <c r="AE25">
        <f>'IDT-1'!C25</f>
        <v>0</v>
      </c>
      <c r="AF25" s="26"/>
      <c r="AG25">
        <f t="shared" si="2"/>
        <v>409.3123830576036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508.81376479835626</v>
      </c>
      <c r="P26" s="77">
        <v>58.57</v>
      </c>
      <c r="Q26" s="77">
        <v>21.952558871531828</v>
      </c>
      <c r="R26" s="80">
        <v>0</v>
      </c>
      <c r="S26" s="80">
        <v>0</v>
      </c>
      <c r="T26" s="78">
        <f>SUMPRODUCT(LTA!F26:AJ26,LTA!F$101:AJ$101,LTA!F$104:AJ$104)</f>
        <v>14.01</v>
      </c>
      <c r="U26" s="78">
        <f>SUMPRODUCT(LTA!F26:AJ26,LTA!F$102:AJ$102,LTA!F$104:AJ$104)</f>
        <v>111.37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-93</v>
      </c>
      <c r="AA26" s="117">
        <f>STOA!I26</f>
        <v>0.43</v>
      </c>
      <c r="AB26" s="117">
        <f>-STOA!O26</f>
        <v>-204.26999999999998</v>
      </c>
      <c r="AC26">
        <f t="shared" si="0"/>
        <v>9.4770591877978347</v>
      </c>
      <c r="AD26">
        <f t="shared" si="1"/>
        <v>460.2378932740038</v>
      </c>
      <c r="AE26">
        <f>'IDT-1'!C26</f>
        <v>0</v>
      </c>
      <c r="AF26" s="26"/>
      <c r="AG26">
        <f t="shared" si="2"/>
        <v>460.2378932740038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21.76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663.65049939087908</v>
      </c>
      <c r="P27" s="77">
        <v>58.57</v>
      </c>
      <c r="Q27" s="77">
        <v>21.952558871531828</v>
      </c>
      <c r="R27" s="80">
        <v>0</v>
      </c>
      <c r="S27" s="80">
        <v>0</v>
      </c>
      <c r="T27" s="78">
        <f>SUMPRODUCT(LTA!F27:AJ27,LTA!F$101:AJ$101,LTA!F$104:AJ$104)</f>
        <v>14.25</v>
      </c>
      <c r="U27" s="78">
        <f>SUMPRODUCT(LTA!F27:AJ27,LTA!F$102:AJ$102,LTA!F$104:AJ$104)</f>
        <v>109.75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0.43</v>
      </c>
      <c r="AB27" s="117">
        <f>-STOA!O27</f>
        <v>-289.95999999999998</v>
      </c>
      <c r="AC27">
        <f t="shared" si="0"/>
        <v>11.565027016800592</v>
      </c>
      <c r="AD27">
        <f t="shared" si="1"/>
        <v>555.42028021556541</v>
      </c>
      <c r="AE27">
        <f>'IDT-1'!C27</f>
        <v>-35</v>
      </c>
      <c r="AF27" s="26"/>
      <c r="AG27">
        <f t="shared" si="2"/>
        <v>520.42028021556541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21.76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699.16769057208853</v>
      </c>
      <c r="P28" s="77">
        <v>58.57</v>
      </c>
      <c r="Q28" s="77">
        <v>21.952558871531828</v>
      </c>
      <c r="R28" s="80">
        <v>0.27264705882352941</v>
      </c>
      <c r="S28" s="80">
        <v>0</v>
      </c>
      <c r="T28" s="78">
        <f>SUMPRODUCT(LTA!F28:AJ28,LTA!F$101:AJ$101,LTA!F$104:AJ$104)</f>
        <v>14.48</v>
      </c>
      <c r="U28" s="78">
        <f>SUMPRODUCT(LTA!F28:AJ28,LTA!F$102:AJ$102,LTA!F$104:AJ$104)</f>
        <v>109.83000000000001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0.43</v>
      </c>
      <c r="AB28" s="117">
        <f>-STOA!O28</f>
        <v>-289.95999999999998</v>
      </c>
      <c r="AC28">
        <f t="shared" si="0"/>
        <v>11.838314955701906</v>
      </c>
      <c r="AD28">
        <f t="shared" si="1"/>
        <v>596.24683051669717</v>
      </c>
      <c r="AE28">
        <f>'IDT-1'!C28</f>
        <v>0</v>
      </c>
      <c r="AF28" s="26"/>
      <c r="AG28">
        <f t="shared" si="2"/>
        <v>596.24683051669717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55.002515665736631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734.18127718575943</v>
      </c>
      <c r="P29" s="77">
        <v>58.57</v>
      </c>
      <c r="Q29" s="77">
        <v>21.952558871531828</v>
      </c>
      <c r="R29" s="80">
        <v>0.85</v>
      </c>
      <c r="S29" s="80">
        <v>0</v>
      </c>
      <c r="T29" s="78">
        <f>SUMPRODUCT(LTA!F29:AJ29,LTA!F$101:AJ$101,LTA!F$104:AJ$104)</f>
        <v>15.39</v>
      </c>
      <c r="U29" s="78">
        <f>SUMPRODUCT(LTA!F29:AJ29,LTA!F$102:AJ$102,LTA!F$104:AJ$104)</f>
        <v>110.02000000000001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0.43</v>
      </c>
      <c r="AB29" s="117">
        <f>-STOA!O29</f>
        <v>-289.95999999999998</v>
      </c>
      <c r="AC29">
        <f t="shared" si="0"/>
        <v>11.930177290218964</v>
      </c>
      <c r="AD29">
        <f t="shared" si="1"/>
        <v>644.76255425476745</v>
      </c>
      <c r="AE29">
        <f>'IDT-1'!C29</f>
        <v>0</v>
      </c>
      <c r="AF29" s="26"/>
      <c r="AG29">
        <f t="shared" si="2"/>
        <v>644.76255425476745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55.002515665736631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737.79379047347425</v>
      </c>
      <c r="P30" s="77">
        <v>58.57</v>
      </c>
      <c r="Q30" s="77">
        <v>21.952558871531828</v>
      </c>
      <c r="R30" s="80">
        <v>4.5173427395649615</v>
      </c>
      <c r="S30" s="80">
        <v>0</v>
      </c>
      <c r="T30" s="78">
        <f>SUMPRODUCT(LTA!F30:AJ30,LTA!F$101:AJ$101,LTA!F$104:AJ$104)</f>
        <v>17.64</v>
      </c>
      <c r="U30" s="78">
        <f>SUMPRODUCT(LTA!F30:AJ30,LTA!F$102:AJ$102,LTA!F$104:AJ$104)</f>
        <v>110.11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0.43</v>
      </c>
      <c r="AB30" s="117">
        <f>-STOA!O30</f>
        <v>-289.95999999999998</v>
      </c>
      <c r="AC30">
        <f t="shared" si="0"/>
        <v>11.855025727859509</v>
      </c>
      <c r="AD30">
        <f t="shared" si="1"/>
        <v>672.45756184440654</v>
      </c>
      <c r="AE30">
        <f>'IDT-1'!C30</f>
        <v>15</v>
      </c>
      <c r="AF30" s="26"/>
      <c r="AG30">
        <f t="shared" si="2"/>
        <v>687.45756184440654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55.002515665736631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737.13973417192426</v>
      </c>
      <c r="P31" s="77">
        <v>58.57</v>
      </c>
      <c r="Q31" s="77">
        <v>21.952558871531828</v>
      </c>
      <c r="R31" s="80">
        <v>11.65</v>
      </c>
      <c r="S31" s="80">
        <v>0</v>
      </c>
      <c r="T31" s="78">
        <f>SUMPRODUCT(LTA!F31:AJ31,LTA!F$101:AJ$101,LTA!F$104:AJ$104)</f>
        <v>17.79</v>
      </c>
      <c r="U31" s="78">
        <f>SUMPRODUCT(LTA!F31:AJ31,LTA!F$102:AJ$102,LTA!F$104:AJ$104)</f>
        <v>110.30000000000001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-289.95999999999998</v>
      </c>
      <c r="AC31">
        <f t="shared" si="0"/>
        <v>12.728479114441361</v>
      </c>
      <c r="AD31">
        <f t="shared" si="1"/>
        <v>712.5827094167098</v>
      </c>
      <c r="AE31">
        <f>'IDT-1'!C31</f>
        <v>8.1760000000000002</v>
      </c>
      <c r="AF31" s="26"/>
      <c r="AG31">
        <f t="shared" si="2"/>
        <v>720.75870941670985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-69</v>
      </c>
      <c r="AM31" s="75">
        <f>RTM_PXI!I31</f>
        <v>0</v>
      </c>
      <c r="AN31" s="75">
        <f>RTM_PXI!O31</f>
        <v>0</v>
      </c>
      <c r="AO31" s="192">
        <f>GDAM_IEX!I31</f>
        <v>62.28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55.002515665736631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736.17499757754251</v>
      </c>
      <c r="P32" s="77">
        <v>58.57</v>
      </c>
      <c r="Q32" s="77">
        <v>21.952558871531828</v>
      </c>
      <c r="R32" s="80">
        <v>21.75</v>
      </c>
      <c r="S32" s="80">
        <v>0</v>
      </c>
      <c r="T32" s="78">
        <f>SUMPRODUCT(LTA!F32:AJ32,LTA!F$101:AJ$101,LTA!F$104:AJ$104)</f>
        <v>16.87</v>
      </c>
      <c r="U32" s="78">
        <f>SUMPRODUCT(LTA!F32:AJ32,LTA!F$102:AJ$102,LTA!F$104:AJ$104)</f>
        <v>108.72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-289.95999999999998</v>
      </c>
      <c r="AC32">
        <f t="shared" si="0"/>
        <v>12.990922539755436</v>
      </c>
      <c r="AD32">
        <f t="shared" si="1"/>
        <v>756.20552939701395</v>
      </c>
      <c r="AE32">
        <f>'IDT-1'!C32</f>
        <v>0</v>
      </c>
      <c r="AF32" s="26"/>
      <c r="AG32">
        <f t="shared" si="2"/>
        <v>756.20552939701395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-62</v>
      </c>
      <c r="AM32" s="75">
        <f>RTM_PXI!I32</f>
        <v>0</v>
      </c>
      <c r="AN32" s="75">
        <f>RTM_PXI!O32</f>
        <v>0</v>
      </c>
      <c r="AO32" s="192">
        <f>GDAM_IEX!I32</f>
        <v>91.03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55.002515665736631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728.02630507140429</v>
      </c>
      <c r="P33" s="77">
        <v>58.57</v>
      </c>
      <c r="Q33" s="77">
        <v>21.952558871531828</v>
      </c>
      <c r="R33" s="80">
        <v>21.350000000000005</v>
      </c>
      <c r="S33" s="80">
        <v>0</v>
      </c>
      <c r="T33" s="78">
        <f>SUMPRODUCT(LTA!F33:AJ33,LTA!F$101:AJ$101,LTA!F$104:AJ$104)</f>
        <v>19.190000000000001</v>
      </c>
      <c r="U33" s="78">
        <f>SUMPRODUCT(LTA!F33:AJ33,LTA!F$102:AJ$102,LTA!F$104:AJ$104)</f>
        <v>108.69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-289.95999999999998</v>
      </c>
      <c r="AC33">
        <f t="shared" si="0"/>
        <v>12.865066985168731</v>
      </c>
      <c r="AD33">
        <f t="shared" si="1"/>
        <v>790.24269244546258</v>
      </c>
      <c r="AE33">
        <f>'IDT-1'!C33</f>
        <v>0</v>
      </c>
      <c r="AF33" s="26"/>
      <c r="AG33">
        <f t="shared" si="2"/>
        <v>790.24269244546258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-38</v>
      </c>
      <c r="AM33" s="75">
        <f>RTM_PXI!I33</f>
        <v>0</v>
      </c>
      <c r="AN33" s="75">
        <f>RTM_PXI!O33</f>
        <v>0</v>
      </c>
      <c r="AO33" s="192">
        <f>GDAM_IEX!I33</f>
        <v>105.4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55.002515665736631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704.59149801985882</v>
      </c>
      <c r="P34" s="77">
        <v>58.57</v>
      </c>
      <c r="Q34" s="77">
        <v>21.952558871531828</v>
      </c>
      <c r="R34" s="80">
        <v>21.350000000000005</v>
      </c>
      <c r="S34" s="80">
        <v>0</v>
      </c>
      <c r="T34" s="78">
        <f>SUMPRODUCT(LTA!F34:AJ34,LTA!F$101:AJ$101,LTA!F$104:AJ$104)</f>
        <v>27.799999999999997</v>
      </c>
      <c r="U34" s="78">
        <f>SUMPRODUCT(LTA!F34:AJ34,LTA!F$102:AJ$102,LTA!F$104:AJ$104)</f>
        <v>108.69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-289.95999999999998</v>
      </c>
      <c r="AC34">
        <f t="shared" si="0"/>
        <v>12.897790300548545</v>
      </c>
      <c r="AD34">
        <f t="shared" si="1"/>
        <v>799.955162078537</v>
      </c>
      <c r="AE34">
        <f>'IDT-1'!C34</f>
        <v>0</v>
      </c>
      <c r="AF34" s="26"/>
      <c r="AG34">
        <f t="shared" si="2"/>
        <v>799.955162078537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124.57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55.002515665736631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678.86752445315017</v>
      </c>
      <c r="P35" s="77">
        <v>58.57</v>
      </c>
      <c r="Q35" s="77">
        <v>21.952558871531828</v>
      </c>
      <c r="R35" s="80">
        <v>21.350000000000005</v>
      </c>
      <c r="S35" s="80">
        <v>0</v>
      </c>
      <c r="T35" s="78">
        <f>SUMPRODUCT(LTA!F35:AJ35,LTA!F$101:AJ$101,LTA!F$104:AJ$104)</f>
        <v>39.53</v>
      </c>
      <c r="U35" s="78">
        <f>SUMPRODUCT(LTA!F35:AJ35,LTA!F$102:AJ$102,LTA!F$104:AJ$104)</f>
        <v>108.69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-289.95999999999998</v>
      </c>
      <c r="AC35">
        <f t="shared" si="0"/>
        <v>12.714589547850775</v>
      </c>
      <c r="AD35">
        <f t="shared" si="1"/>
        <v>807.44438926452631</v>
      </c>
      <c r="AE35">
        <f>'IDT-1'!C35</f>
        <v>0</v>
      </c>
      <c r="AF35" s="26"/>
      <c r="AG35">
        <f t="shared" si="2"/>
        <v>807.44438926452631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-21</v>
      </c>
      <c r="AM35" s="75">
        <f>RTM_PXI!I35</f>
        <v>0</v>
      </c>
      <c r="AN35" s="75">
        <f>RTM_PXI!O35</f>
        <v>0</v>
      </c>
      <c r="AO35" s="192">
        <f>GDAM_IEX!I35</f>
        <v>129.35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8.2985553772070624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55.002515665736631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666.79171410587287</v>
      </c>
      <c r="P36" s="77">
        <v>58.57</v>
      </c>
      <c r="Q36" s="77">
        <v>21.952558871531828</v>
      </c>
      <c r="R36" s="80">
        <v>21.350000000000005</v>
      </c>
      <c r="S36" s="80">
        <v>0</v>
      </c>
      <c r="T36" s="78">
        <f>SUMPRODUCT(LTA!F36:AJ36,LTA!F$101:AJ$101,LTA!F$104:AJ$104)</f>
        <v>55.87</v>
      </c>
      <c r="U36" s="78">
        <f>SUMPRODUCT(LTA!F36:AJ36,LTA!F$102:AJ$102,LTA!F$104:AJ$104)</f>
        <v>108.68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-289.95999999999998</v>
      </c>
      <c r="AC36">
        <f t="shared" si="0"/>
        <v>12.849910581858484</v>
      </c>
      <c r="AD36">
        <f t="shared" si="1"/>
        <v>806.61543343848996</v>
      </c>
      <c r="AE36">
        <f>'IDT-1'!C36</f>
        <v>0</v>
      </c>
      <c r="AF36" s="26"/>
      <c r="AG36">
        <f t="shared" si="2"/>
        <v>806.61543343848996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-29</v>
      </c>
      <c r="AM36" s="75">
        <f>RTM_PXI!I36</f>
        <v>0</v>
      </c>
      <c r="AN36" s="75">
        <f>RTM_PXI!O36</f>
        <v>0</v>
      </c>
      <c r="AO36" s="192">
        <f>GDAM_IEX!I36</f>
        <v>129.36000000000001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8.2985553772070624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55.002515665736631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656.27748077375497</v>
      </c>
      <c r="P37" s="77">
        <v>58.57</v>
      </c>
      <c r="Q37" s="77">
        <v>21.952558871531828</v>
      </c>
      <c r="R37" s="80">
        <v>21.350000000000005</v>
      </c>
      <c r="S37" s="80">
        <v>0</v>
      </c>
      <c r="T37" s="78">
        <f>SUMPRODUCT(LTA!F37:AJ37,LTA!F$101:AJ$101,LTA!F$104:AJ$104)</f>
        <v>71.5</v>
      </c>
      <c r="U37" s="78">
        <f>SUMPRODUCT(LTA!F37:AJ37,LTA!F$102:AJ$102,LTA!F$104:AJ$104)</f>
        <v>108.65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-289.95999999999998</v>
      </c>
      <c r="AC37">
        <f t="shared" si="0"/>
        <v>12.94082583862463</v>
      </c>
      <c r="AD37">
        <f t="shared" si="1"/>
        <v>808.82028484960586</v>
      </c>
      <c r="AE37">
        <f>'IDT-1'!C37</f>
        <v>0</v>
      </c>
      <c r="AF37" s="26"/>
      <c r="AG37">
        <f t="shared" si="2"/>
        <v>808.82028484960586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-33</v>
      </c>
      <c r="AM37" s="75">
        <f>RTM_PXI!I37</f>
        <v>0</v>
      </c>
      <c r="AN37" s="75">
        <f>RTM_PXI!O37</f>
        <v>0</v>
      </c>
      <c r="AO37" s="192">
        <f>GDAM_IEX!I37</f>
        <v>124.57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8.2985553772070624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55.002515665736631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648.78080020074344</v>
      </c>
      <c r="P38" s="77">
        <v>58.57</v>
      </c>
      <c r="Q38" s="77">
        <v>21.952558871531828</v>
      </c>
      <c r="R38" s="80">
        <v>21.350000000000005</v>
      </c>
      <c r="S38" s="80">
        <v>0</v>
      </c>
      <c r="T38" s="78">
        <f>SUMPRODUCT(LTA!F38:AJ38,LTA!F$101:AJ$101,LTA!F$104:AJ$104)</f>
        <v>85.46</v>
      </c>
      <c r="U38" s="78">
        <f>SUMPRODUCT(LTA!F38:AJ38,LTA!F$102:AJ$102,LTA!F$104:AJ$104)</f>
        <v>108.63000000000001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22.75</v>
      </c>
      <c r="AB38" s="117">
        <f>-STOA!O38</f>
        <v>-289.95999999999998</v>
      </c>
      <c r="AC38">
        <f t="shared" si="0"/>
        <v>12.881308667015542</v>
      </c>
      <c r="AD38">
        <f t="shared" si="1"/>
        <v>808.14312144820349</v>
      </c>
      <c r="AE38">
        <f>'IDT-1'!C38</f>
        <v>0</v>
      </c>
      <c r="AF38" s="26"/>
      <c r="AG38">
        <f t="shared" si="2"/>
        <v>808.14312144820349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110.19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8.1905044510385761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643.48750598158688</v>
      </c>
      <c r="P39" s="77">
        <v>58.57</v>
      </c>
      <c r="Q39" s="77">
        <v>21.952558871531828</v>
      </c>
      <c r="R39" s="80">
        <v>21.350000000000005</v>
      </c>
      <c r="S39" s="80">
        <v>0</v>
      </c>
      <c r="T39" s="78">
        <f>SUMPRODUCT(LTA!F39:AJ39,LTA!F$101:AJ$101,LTA!F$104:AJ$104)</f>
        <v>95.44</v>
      </c>
      <c r="U39" s="78">
        <f>SUMPRODUCT(LTA!F39:AJ39,LTA!F$102:AJ$102,LTA!F$104:AJ$104)</f>
        <v>108.31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30.55</v>
      </c>
      <c r="AB39" s="117">
        <f>-STOA!O39</f>
        <v>-289.95999999999998</v>
      </c>
      <c r="AC39">
        <f t="shared" si="0"/>
        <v>13.20496660471113</v>
      </c>
      <c r="AD39">
        <f t="shared" si="1"/>
        <v>814.46560269944609</v>
      </c>
      <c r="AE39">
        <f>'IDT-1'!C39</f>
        <v>0</v>
      </c>
      <c r="AF39" s="26"/>
      <c r="AG39">
        <f t="shared" si="2"/>
        <v>814.46560269944609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-45</v>
      </c>
      <c r="AM39" s="75">
        <f>RTM_PXI!I39</f>
        <v>0</v>
      </c>
      <c r="AN39" s="75">
        <f>RTM_PXI!O39</f>
        <v>0</v>
      </c>
      <c r="AO39" s="192">
        <f>GDAM_IEX!I39</f>
        <v>119.78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8.1905044510385761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647.3779880790338</v>
      </c>
      <c r="P40" s="77">
        <v>58.57</v>
      </c>
      <c r="Q40" s="77">
        <v>21.952558871531828</v>
      </c>
      <c r="R40" s="80">
        <v>21.350000000000005</v>
      </c>
      <c r="S40" s="80">
        <v>0</v>
      </c>
      <c r="T40" s="78">
        <f>SUMPRODUCT(LTA!F40:AJ40,LTA!F$101:AJ$101,LTA!F$104:AJ$104)</f>
        <v>111.14</v>
      </c>
      <c r="U40" s="78">
        <f>SUMPRODUCT(LTA!F40:AJ40,LTA!F$102:AJ$102,LTA!F$104:AJ$104)</f>
        <v>107.91000000000001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33.549999999999997</v>
      </c>
      <c r="AB40" s="117">
        <f>-STOA!O40</f>
        <v>-289.95999999999998</v>
      </c>
      <c r="AC40">
        <f t="shared" si="0"/>
        <v>13.489024122390616</v>
      </c>
      <c r="AD40">
        <f t="shared" si="1"/>
        <v>826.37202727921351</v>
      </c>
      <c r="AE40">
        <f>'IDT-1'!C40</f>
        <v>0</v>
      </c>
      <c r="AF40" s="26"/>
      <c r="AG40">
        <f t="shared" si="2"/>
        <v>826.37202727921351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119.78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8.1905044510385761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643.85007439912533</v>
      </c>
      <c r="P41" s="77">
        <v>58.57</v>
      </c>
      <c r="Q41" s="77">
        <v>21.952558871531828</v>
      </c>
      <c r="R41" s="80">
        <v>21.350000000000005</v>
      </c>
      <c r="S41" s="80">
        <v>0</v>
      </c>
      <c r="T41" s="78">
        <f>SUMPRODUCT(LTA!F41:AJ41,LTA!F$101:AJ$101,LTA!F$104:AJ$104)</f>
        <v>124.68</v>
      </c>
      <c r="U41" s="78">
        <f>SUMPRODUCT(LTA!F41:AJ41,LTA!F$102:AJ$102,LTA!F$104:AJ$104)</f>
        <v>107.11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39.549999999999997</v>
      </c>
      <c r="AB41" s="117">
        <f>-STOA!O41</f>
        <v>-289.95999999999998</v>
      </c>
      <c r="AC41">
        <f t="shared" si="0"/>
        <v>13.431960951741075</v>
      </c>
      <c r="AD41">
        <f t="shared" si="1"/>
        <v>844.05117676995451</v>
      </c>
      <c r="AE41">
        <f>'IDT-1'!C41</f>
        <v>0</v>
      </c>
      <c r="AF41" s="26"/>
      <c r="AG41">
        <f t="shared" si="2"/>
        <v>844.05117676995451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-43</v>
      </c>
      <c r="AM41" s="75">
        <f>RTM_PXI!I41</f>
        <v>0</v>
      </c>
      <c r="AN41" s="75">
        <f>RTM_PXI!O41</f>
        <v>0</v>
      </c>
      <c r="AO41" s="192">
        <f>GDAM_IEX!I41</f>
        <v>110.19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8.2558127161479113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636.15108962120667</v>
      </c>
      <c r="P42" s="77">
        <v>58.57</v>
      </c>
      <c r="Q42" s="77">
        <v>21.952558871531828</v>
      </c>
      <c r="R42" s="80">
        <v>21.350000000000005</v>
      </c>
      <c r="S42" s="80">
        <v>0</v>
      </c>
      <c r="T42" s="78">
        <f>SUMPRODUCT(LTA!F42:AJ42,LTA!F$101:AJ$101,LTA!F$104:AJ$104)</f>
        <v>132.57</v>
      </c>
      <c r="U42" s="78">
        <f>SUMPRODUCT(LTA!F42:AJ42,LTA!F$102:AJ$102,LTA!F$104:AJ$104)</f>
        <v>107.05000000000001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42.55</v>
      </c>
      <c r="AB42" s="117">
        <f>-STOA!O42</f>
        <v>-289.95999999999998</v>
      </c>
      <c r="AC42">
        <f t="shared" si="0"/>
        <v>13.433454215861767</v>
      </c>
      <c r="AD42">
        <f t="shared" si="1"/>
        <v>850.24600699302459</v>
      </c>
      <c r="AE42">
        <f>'IDT-1'!C42</f>
        <v>0</v>
      </c>
      <c r="AF42" s="26"/>
      <c r="AG42">
        <f t="shared" si="2"/>
        <v>850.24600699302459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110.19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21.768232484076432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634.80861399888988</v>
      </c>
      <c r="P43" s="77">
        <v>58.57</v>
      </c>
      <c r="Q43" s="77">
        <v>21.952558871531828</v>
      </c>
      <c r="R43" s="80">
        <v>21.350000000000005</v>
      </c>
      <c r="S43" s="80">
        <v>0</v>
      </c>
      <c r="T43" s="78">
        <f>SUMPRODUCT(LTA!F43:AJ43,LTA!F$101:AJ$101,LTA!F$104:AJ$104)</f>
        <v>142.54</v>
      </c>
      <c r="U43" s="78">
        <f>SUMPRODUCT(LTA!F43:AJ43,LTA!F$102:AJ$102,LTA!F$104:AJ$104)</f>
        <v>106.28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45.55</v>
      </c>
      <c r="AB43" s="117">
        <f>-STOA!O43</f>
        <v>-289.95999999999998</v>
      </c>
      <c r="AC43">
        <f t="shared" si="0"/>
        <v>13.577665979387543</v>
      </c>
      <c r="AD43">
        <f t="shared" si="1"/>
        <v>862.47173937511047</v>
      </c>
      <c r="AE43">
        <f>'IDT-1'!C43</f>
        <v>0</v>
      </c>
      <c r="AF43" s="26"/>
      <c r="AG43">
        <f t="shared" si="2"/>
        <v>862.47173937511047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-42</v>
      </c>
      <c r="AM43" s="75">
        <f>RTM_PXI!I43</f>
        <v>0</v>
      </c>
      <c r="AN43" s="75">
        <f>RTM_PXI!O43</f>
        <v>0</v>
      </c>
      <c r="AO43" s="192">
        <f>GDAM_IEX!I43</f>
        <v>110.19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21.768232484076432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634.23405415106333</v>
      </c>
      <c r="P44" s="77">
        <v>58.57</v>
      </c>
      <c r="Q44" s="77">
        <v>21.952558871531828</v>
      </c>
      <c r="R44" s="80">
        <v>21.350000000000005</v>
      </c>
      <c r="S44" s="80">
        <v>0</v>
      </c>
      <c r="T44" s="78">
        <f>SUMPRODUCT(LTA!F44:AJ44,LTA!F$101:AJ$101,LTA!F$104:AJ$104)</f>
        <v>151.84</v>
      </c>
      <c r="U44" s="78">
        <f>SUMPRODUCT(LTA!F44:AJ44,LTA!F$102:AJ$102,LTA!F$104:AJ$104)</f>
        <v>106.24000000000001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48.55</v>
      </c>
      <c r="AB44" s="117">
        <f>-STOA!O44</f>
        <v>-289.95999999999998</v>
      </c>
      <c r="AC44">
        <f t="shared" si="0"/>
        <v>13.795913510515206</v>
      </c>
      <c r="AD44">
        <f t="shared" si="1"/>
        <v>860.93893199615627</v>
      </c>
      <c r="AE44">
        <f>'IDT-1'!C44</f>
        <v>0</v>
      </c>
      <c r="AF44" s="26"/>
      <c r="AG44">
        <f t="shared" si="2"/>
        <v>860.93893199615627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110.19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8.2558127161479113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634.35346946413392</v>
      </c>
      <c r="P45" s="77">
        <v>58.57</v>
      </c>
      <c r="Q45" s="77">
        <v>21.952558871531828</v>
      </c>
      <c r="R45" s="80">
        <v>21.350000000000005</v>
      </c>
      <c r="S45" s="80">
        <v>0</v>
      </c>
      <c r="T45" s="78">
        <f>SUMPRODUCT(LTA!F45:AJ45,LTA!F$101:AJ$101,LTA!F$104:AJ$104)</f>
        <v>158.79</v>
      </c>
      <c r="U45" s="78">
        <f>SUMPRODUCT(LTA!F45:AJ45,LTA!F$102:AJ$102,LTA!F$104:AJ$104)</f>
        <v>106.19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51.55</v>
      </c>
      <c r="AB45" s="117">
        <f>-STOA!O45</f>
        <v>-289.95999999999998</v>
      </c>
      <c r="AC45">
        <f t="shared" si="0"/>
        <v>13.461156520868551</v>
      </c>
      <c r="AD45">
        <f t="shared" si="1"/>
        <v>863.41068453094499</v>
      </c>
      <c r="AE45">
        <f>'IDT-1'!C45</f>
        <v>0</v>
      </c>
      <c r="AF45" s="26"/>
      <c r="AG45">
        <f t="shared" si="2"/>
        <v>863.41068453094499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95.82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8.6070762052877132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634.35346946413392</v>
      </c>
      <c r="P46" s="77">
        <v>58.57</v>
      </c>
      <c r="Q46" s="77">
        <v>21.952558871531828</v>
      </c>
      <c r="R46" s="80">
        <v>21.350000000000005</v>
      </c>
      <c r="S46" s="80">
        <v>0</v>
      </c>
      <c r="T46" s="78">
        <f>SUMPRODUCT(LTA!F46:AJ46,LTA!F$101:AJ$101,LTA!F$104:AJ$104)</f>
        <v>165.2</v>
      </c>
      <c r="U46" s="78">
        <f>SUMPRODUCT(LTA!F46:AJ46,LTA!F$102:AJ$102,LTA!F$104:AJ$104)</f>
        <v>106.15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53.349999999999994</v>
      </c>
      <c r="AB46" s="117">
        <f>-STOA!O46</f>
        <v>-289.95999999999998</v>
      </c>
      <c r="AC46">
        <f t="shared" si="0"/>
        <v>13.323145001962004</v>
      </c>
      <c r="AD46">
        <f t="shared" si="1"/>
        <v>857.90995953899142</v>
      </c>
      <c r="AE46">
        <f>'IDT-1'!C46</f>
        <v>0</v>
      </c>
      <c r="AF46" s="26"/>
      <c r="AG46">
        <f t="shared" si="2"/>
        <v>857.90995953899142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76.66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8.6060716139076288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640.57468750209682</v>
      </c>
      <c r="P47" s="77">
        <v>58.57</v>
      </c>
      <c r="Q47" s="77">
        <v>21.952558871531828</v>
      </c>
      <c r="R47" s="80">
        <v>21.350000000000005</v>
      </c>
      <c r="S47" s="80">
        <v>0</v>
      </c>
      <c r="T47" s="78">
        <f>SUMPRODUCT(LTA!F47:AJ47,LTA!F$101:AJ$101,LTA!F$104:AJ$104)</f>
        <v>161.74</v>
      </c>
      <c r="U47" s="78">
        <f>SUMPRODUCT(LTA!F47:AJ47,LTA!F$102:AJ$102,LTA!F$104:AJ$104)</f>
        <v>104.49000000000001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55.75</v>
      </c>
      <c r="AB47" s="117">
        <f>-STOA!O47</f>
        <v>-289.95999999999998</v>
      </c>
      <c r="AC47">
        <f t="shared" si="0"/>
        <v>13.227402880291935</v>
      </c>
      <c r="AD47">
        <f t="shared" si="1"/>
        <v>847.12591510724428</v>
      </c>
      <c r="AE47">
        <f>'IDT-1'!C47</f>
        <v>0</v>
      </c>
      <c r="AF47" s="26"/>
      <c r="AG47">
        <f t="shared" si="2"/>
        <v>847.12591510724428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62.28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8.6060716139076288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640.57468750209682</v>
      </c>
      <c r="P48" s="77">
        <v>58.57</v>
      </c>
      <c r="Q48" s="77">
        <v>21.952558871531828</v>
      </c>
      <c r="R48" s="80">
        <v>21.350000000000005</v>
      </c>
      <c r="S48" s="80">
        <v>0</v>
      </c>
      <c r="T48" s="78">
        <f>SUMPRODUCT(LTA!F48:AJ48,LTA!F$101:AJ$101,LTA!F$104:AJ$104)</f>
        <v>166</v>
      </c>
      <c r="U48" s="78">
        <f>SUMPRODUCT(LTA!F48:AJ48,LTA!F$102:AJ$102,LTA!F$104:AJ$104)</f>
        <v>104.43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55.75</v>
      </c>
      <c r="AB48" s="117">
        <f>-STOA!O48</f>
        <v>-289.95999999999998</v>
      </c>
      <c r="AC48">
        <f t="shared" si="0"/>
        <v>13.137906880291936</v>
      </c>
      <c r="AD48">
        <f t="shared" si="1"/>
        <v>837.04541110724438</v>
      </c>
      <c r="AE48">
        <f>'IDT-1'!C48</f>
        <v>0</v>
      </c>
      <c r="AF48" s="26"/>
      <c r="AG48">
        <f t="shared" si="2"/>
        <v>837.04541110724438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47.91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22.357364742428167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634.12601688409688</v>
      </c>
      <c r="P49" s="77">
        <v>58.57</v>
      </c>
      <c r="Q49" s="77">
        <v>21.952558871531828</v>
      </c>
      <c r="R49" s="80">
        <v>21.350000000000005</v>
      </c>
      <c r="S49" s="80">
        <v>0</v>
      </c>
      <c r="T49" s="78">
        <f>SUMPRODUCT(LTA!F49:AJ49,LTA!F$101:AJ$101,LTA!F$104:AJ$104)</f>
        <v>168.8</v>
      </c>
      <c r="U49" s="78">
        <f>SUMPRODUCT(LTA!F49:AJ49,LTA!F$102:AJ$102,LTA!F$104:AJ$104)</f>
        <v>104.41000000000001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55.75</v>
      </c>
      <c r="AB49" s="117">
        <f>-STOA!O49</f>
        <v>-289.95999999999998</v>
      </c>
      <c r="AC49">
        <f t="shared" si="0"/>
        <v>13.082421703340126</v>
      </c>
      <c r="AD49">
        <f t="shared" si="1"/>
        <v>834.81351879471674</v>
      </c>
      <c r="AE49">
        <f>'IDT-1'!C49</f>
        <v>0</v>
      </c>
      <c r="AF49" s="26"/>
      <c r="AG49">
        <f t="shared" si="2"/>
        <v>834.81351879471674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-28</v>
      </c>
      <c r="AM49" s="75">
        <f>RTM_PXI!I49</f>
        <v>0</v>
      </c>
      <c r="AN49" s="75">
        <f>RTM_PXI!O49</f>
        <v>0</v>
      </c>
      <c r="AO49" s="192">
        <f>GDAM_IEX!I49</f>
        <v>33.54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22.357364742428167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634.35385848999192</v>
      </c>
      <c r="P50" s="77">
        <v>58.57</v>
      </c>
      <c r="Q50" s="77">
        <v>21.952558871531828</v>
      </c>
      <c r="R50" s="80">
        <v>21.350000000000005</v>
      </c>
      <c r="S50" s="80">
        <v>0</v>
      </c>
      <c r="T50" s="78">
        <f>SUMPRODUCT(LTA!F50:AJ50,LTA!F$101:AJ$101,LTA!F$104:AJ$104)</f>
        <v>170.59</v>
      </c>
      <c r="U50" s="78">
        <f>SUMPRODUCT(LTA!F50:AJ50,LTA!F$102:AJ$102,LTA!F$104:AJ$104)</f>
        <v>104.5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55.75</v>
      </c>
      <c r="AB50" s="117">
        <f>-STOA!O50</f>
        <v>-289.95999999999998</v>
      </c>
      <c r="AC50">
        <f t="shared" si="0"/>
        <v>13.225264494782737</v>
      </c>
      <c r="AD50">
        <f t="shared" si="1"/>
        <v>822.77851760916906</v>
      </c>
      <c r="AE50">
        <f>'IDT-1'!C50</f>
        <v>0</v>
      </c>
      <c r="AF50" s="26"/>
      <c r="AG50">
        <f t="shared" si="2"/>
        <v>822.77851760916906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-42</v>
      </c>
      <c r="AM50" s="75">
        <f>RTM_PXI!I50</f>
        <v>0</v>
      </c>
      <c r="AN50" s="75">
        <f>RTM_PXI!O50</f>
        <v>0</v>
      </c>
      <c r="AO50" s="192">
        <f>GDAM_IEX!I50</f>
        <v>33.54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8.2491340261124435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633.62153902353361</v>
      </c>
      <c r="P51" s="77">
        <v>58.57</v>
      </c>
      <c r="Q51" s="77">
        <v>21.952558871531828</v>
      </c>
      <c r="R51" s="80">
        <v>21.350000000000005</v>
      </c>
      <c r="S51" s="80">
        <v>0</v>
      </c>
      <c r="T51" s="78">
        <f>SUMPRODUCT(LTA!F51:AJ51,LTA!F$101:AJ$101,LTA!F$104:AJ$104)</f>
        <v>172.34</v>
      </c>
      <c r="U51" s="78">
        <f>SUMPRODUCT(LTA!F51:AJ51,LTA!F$102:AJ$102,LTA!F$104:AJ$104)</f>
        <v>104.46000000000001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55.75</v>
      </c>
      <c r="AB51" s="117">
        <f>-STOA!O51</f>
        <v>-289.95999999999998</v>
      </c>
      <c r="AC51">
        <f t="shared" si="0"/>
        <v>12.854488592641637</v>
      </c>
      <c r="AD51">
        <f t="shared" si="1"/>
        <v>829.22874332853632</v>
      </c>
      <c r="AE51">
        <f>'IDT-1'!C51</f>
        <v>0</v>
      </c>
      <c r="AF51" s="26"/>
      <c r="AG51">
        <f t="shared" si="2"/>
        <v>829.22874332853632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-18</v>
      </c>
      <c r="AM51" s="75">
        <f>RTM_PXI!I51</f>
        <v>0</v>
      </c>
      <c r="AN51" s="75">
        <f>RTM_PXI!O51</f>
        <v>0</v>
      </c>
      <c r="AO51" s="192">
        <f>GDAM_IEX!I51</f>
        <v>28.75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8.2491340261124435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634.40555011095478</v>
      </c>
      <c r="P52" s="77">
        <v>58.57</v>
      </c>
      <c r="Q52" s="77">
        <v>21.952558871531828</v>
      </c>
      <c r="R52" s="80">
        <v>21.350000000000005</v>
      </c>
      <c r="S52" s="80">
        <v>0</v>
      </c>
      <c r="T52" s="78">
        <f>SUMPRODUCT(LTA!F52:AJ52,LTA!F$101:AJ$101,LTA!F$104:AJ$104)</f>
        <v>172.69</v>
      </c>
      <c r="U52" s="78">
        <f>SUMPRODUCT(LTA!F52:AJ52,LTA!F$102:AJ$102,LTA!F$104:AJ$104)</f>
        <v>104.43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55.75</v>
      </c>
      <c r="AB52" s="117">
        <f>-STOA!O52</f>
        <v>-289.95999999999998</v>
      </c>
      <c r="AC52">
        <f t="shared" si="0"/>
        <v>12.686629762688746</v>
      </c>
      <c r="AD52">
        <f t="shared" si="1"/>
        <v>812.3306132459104</v>
      </c>
      <c r="AE52">
        <f>'IDT-1'!C52</f>
        <v>0</v>
      </c>
      <c r="AF52" s="26"/>
      <c r="AG52">
        <f t="shared" si="2"/>
        <v>812.3306132459104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-17</v>
      </c>
      <c r="AM52" s="75">
        <f>RTM_PXI!I52</f>
        <v>0</v>
      </c>
      <c r="AN52" s="75">
        <f>RTM_PXI!O52</f>
        <v>0</v>
      </c>
      <c r="AO52" s="192">
        <f>GDAM_IEX!I52</f>
        <v>9.58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8.2491340261124435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635.17222568230966</v>
      </c>
      <c r="P53" s="77">
        <v>58.57</v>
      </c>
      <c r="Q53" s="77">
        <v>21.952558871531828</v>
      </c>
      <c r="R53" s="80">
        <v>21.350000000000005</v>
      </c>
      <c r="S53" s="80">
        <v>0</v>
      </c>
      <c r="T53" s="78">
        <f>SUMPRODUCT(LTA!F53:AJ53,LTA!F$101:AJ$101,LTA!F$104:AJ$104)</f>
        <v>173.03</v>
      </c>
      <c r="U53" s="78">
        <f>SUMPRODUCT(LTA!F53:AJ53,LTA!F$102:AJ$102,LTA!F$104:AJ$104)</f>
        <v>104.53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55.75</v>
      </c>
      <c r="AB53" s="117">
        <f>-STOA!O53</f>
        <v>-289.95999999999998</v>
      </c>
      <c r="AC53">
        <f t="shared" si="0"/>
        <v>12.617716252672281</v>
      </c>
      <c r="AD53">
        <f t="shared" si="1"/>
        <v>808.58620232728174</v>
      </c>
      <c r="AE53">
        <f>'IDT-1'!C53</f>
        <v>0</v>
      </c>
      <c r="AF53" s="26"/>
      <c r="AG53">
        <f t="shared" si="2"/>
        <v>808.58620232728174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8.2491340261124435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635.17177084914829</v>
      </c>
      <c r="P54" s="77">
        <v>58.57</v>
      </c>
      <c r="Q54" s="77">
        <v>21.952558871531828</v>
      </c>
      <c r="R54" s="80">
        <v>21.350000000000005</v>
      </c>
      <c r="S54" s="80">
        <v>0</v>
      </c>
      <c r="T54" s="78">
        <f>SUMPRODUCT(LTA!F54:AJ54,LTA!F$101:AJ$101,LTA!F$104:AJ$104)</f>
        <v>173.13</v>
      </c>
      <c r="U54" s="78">
        <f>SUMPRODUCT(LTA!F54:AJ54,LTA!F$102:AJ$102,LTA!F$104:AJ$104)</f>
        <v>104.42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55.75</v>
      </c>
      <c r="AB54" s="117">
        <f>-STOA!O54</f>
        <v>-289.95999999999998</v>
      </c>
      <c r="AC54">
        <f t="shared" si="0"/>
        <v>12.821821183150952</v>
      </c>
      <c r="AD54">
        <f t="shared" si="1"/>
        <v>785.37164256364156</v>
      </c>
      <c r="AE54">
        <f>'IDT-1'!C54</f>
        <v>0</v>
      </c>
      <c r="AF54" s="26"/>
      <c r="AG54">
        <f t="shared" si="2"/>
        <v>785.37164256364156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8.6060716139076288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636.63727807911823</v>
      </c>
      <c r="P55" s="77">
        <v>58.57</v>
      </c>
      <c r="Q55" s="77">
        <v>21.952558871531828</v>
      </c>
      <c r="R55" s="80">
        <v>21.350000000000005</v>
      </c>
      <c r="S55" s="80">
        <v>0</v>
      </c>
      <c r="T55" s="78">
        <f>SUMPRODUCT(LTA!F55:AJ55,LTA!F$101:AJ$101,LTA!F$104:AJ$104)</f>
        <v>171.9</v>
      </c>
      <c r="U55" s="78">
        <f>SUMPRODUCT(LTA!F55:AJ55,LTA!F$102:AJ$102,LTA!F$104:AJ$104)</f>
        <v>104.53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55.75</v>
      </c>
      <c r="AB55" s="117">
        <f>-STOA!O55</f>
        <v>-289.95999999999998</v>
      </c>
      <c r="AC55">
        <f t="shared" si="0"/>
        <v>12.845758952591675</v>
      </c>
      <c r="AD55">
        <f t="shared" si="1"/>
        <v>784.05014961196594</v>
      </c>
      <c r="AE55">
        <f>'IDT-1'!C55</f>
        <v>0</v>
      </c>
      <c r="AF55" s="26"/>
      <c r="AG55">
        <f t="shared" si="2"/>
        <v>784.05014961196594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8.6060716139076288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636.3587211991827</v>
      </c>
      <c r="P56" s="77">
        <v>58.57</v>
      </c>
      <c r="Q56" s="77">
        <v>21.952558871531828</v>
      </c>
      <c r="R56" s="80">
        <v>21.350000000000005</v>
      </c>
      <c r="S56" s="80">
        <v>0</v>
      </c>
      <c r="T56" s="78">
        <f>SUMPRODUCT(LTA!F56:AJ56,LTA!F$101:AJ$101,LTA!F$104:AJ$104)</f>
        <v>170.51999999999998</v>
      </c>
      <c r="U56" s="78">
        <f>SUMPRODUCT(LTA!F56:AJ56,LTA!F$102:AJ$102,LTA!F$104:AJ$104)</f>
        <v>107.94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55.75</v>
      </c>
      <c r="AB56" s="117">
        <f>-STOA!O56</f>
        <v>-289.95999999999998</v>
      </c>
      <c r="AC56">
        <f t="shared" si="0"/>
        <v>13.083124840103126</v>
      </c>
      <c r="AD56">
        <f t="shared" si="1"/>
        <v>760.56422684451911</v>
      </c>
      <c r="AE56">
        <f>'IDT-1'!C56</f>
        <v>0</v>
      </c>
      <c r="AF56" s="26"/>
      <c r="AG56">
        <f t="shared" si="2"/>
        <v>760.56422684451911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8.6060716139076288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634.65495706941203</v>
      </c>
      <c r="P57" s="77">
        <v>58.57</v>
      </c>
      <c r="Q57" s="77">
        <v>21.952558871531828</v>
      </c>
      <c r="R57" s="80">
        <v>21.350000000000005</v>
      </c>
      <c r="S57" s="80">
        <v>0</v>
      </c>
      <c r="T57" s="78">
        <f>SUMPRODUCT(LTA!F57:AJ57,LTA!F$101:AJ$101,LTA!F$104:AJ$104)</f>
        <v>176.39999999999998</v>
      </c>
      <c r="U57" s="78">
        <f>SUMPRODUCT(LTA!F57:AJ57,LTA!F$102:AJ$102,LTA!F$104:AJ$104)</f>
        <v>107.75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55.75</v>
      </c>
      <c r="AB57" s="117">
        <f>-STOA!O57</f>
        <v>-289.95999999999998</v>
      </c>
      <c r="AC57">
        <f t="shared" si="0"/>
        <v>13.295766266205053</v>
      </c>
      <c r="AD57">
        <f t="shared" si="1"/>
        <v>744.33782128864652</v>
      </c>
      <c r="AE57">
        <f>'IDT-1'!C57</f>
        <v>0</v>
      </c>
      <c r="AF57" s="26"/>
      <c r="AG57">
        <f t="shared" si="2"/>
        <v>744.33782128864652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8.6060716139076288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634.65495706941203</v>
      </c>
      <c r="P58" s="77">
        <v>58.57</v>
      </c>
      <c r="Q58" s="77">
        <v>21.952558871531828</v>
      </c>
      <c r="R58" s="80">
        <v>21.350000000000005</v>
      </c>
      <c r="S58" s="80">
        <v>0</v>
      </c>
      <c r="T58" s="78">
        <f>SUMPRODUCT(LTA!F58:AJ58,LTA!F$101:AJ$101,LTA!F$104:AJ$104)</f>
        <v>173.16</v>
      </c>
      <c r="U58" s="78">
        <f>SUMPRODUCT(LTA!F58:AJ58,LTA!F$102:AJ$102,LTA!F$104:AJ$104)</f>
        <v>107.56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55.75</v>
      </c>
      <c r="AB58" s="117">
        <f>-STOA!O58</f>
        <v>-289.95999999999998</v>
      </c>
      <c r="AC58">
        <f t="shared" si="0"/>
        <v>13.345485413904809</v>
      </c>
      <c r="AD58">
        <f t="shared" si="1"/>
        <v>731.8581021409467</v>
      </c>
      <c r="AE58">
        <f>'IDT-1'!C58</f>
        <v>0</v>
      </c>
      <c r="AF58" s="26"/>
      <c r="AG58">
        <f t="shared" si="2"/>
        <v>731.8581021409467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-94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8.6060716139076288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633.71934332340754</v>
      </c>
      <c r="P59" s="77">
        <v>58.57</v>
      </c>
      <c r="Q59" s="77">
        <v>21.952558871531828</v>
      </c>
      <c r="R59" s="80">
        <v>21.350000000000005</v>
      </c>
      <c r="S59" s="80">
        <v>0</v>
      </c>
      <c r="T59" s="78">
        <f>SUMPRODUCT(LTA!F59:AJ59,LTA!F$101:AJ$101,LTA!F$104:AJ$104)</f>
        <v>168.88</v>
      </c>
      <c r="U59" s="78">
        <f>SUMPRODUCT(LTA!F59:AJ59,LTA!F$102:AJ$102,LTA!F$104:AJ$104)</f>
        <v>107.54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54.55</v>
      </c>
      <c r="AB59" s="117">
        <f>-STOA!O59</f>
        <v>-289.95999999999998</v>
      </c>
      <c r="AC59">
        <f t="shared" si="0"/>
        <v>13.324482186442157</v>
      </c>
      <c r="AD59">
        <f t="shared" si="1"/>
        <v>723.46574059235979</v>
      </c>
      <c r="AE59">
        <f>'IDT-1'!C59</f>
        <v>0</v>
      </c>
      <c r="AF59" s="26"/>
      <c r="AG59">
        <f t="shared" si="2"/>
        <v>723.46574059235979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-97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8.2491340261124435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638.09884965895594</v>
      </c>
      <c r="P60" s="77">
        <v>58.57</v>
      </c>
      <c r="Q60" s="77">
        <v>21.952558871531828</v>
      </c>
      <c r="R60" s="80">
        <v>21.350000000000005</v>
      </c>
      <c r="S60" s="80">
        <v>0</v>
      </c>
      <c r="T60" s="78">
        <f>SUMPRODUCT(LTA!F60:AJ60,LTA!F$101:AJ$101,LTA!F$104:AJ$104)</f>
        <v>161.82999999999998</v>
      </c>
      <c r="U60" s="78">
        <f>SUMPRODUCT(LTA!F60:AJ60,LTA!F$102:AJ$102,LTA!F$104:AJ$104)</f>
        <v>107.68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53.349999999999994</v>
      </c>
      <c r="AB60" s="117">
        <f>-STOA!O60</f>
        <v>-289.95999999999998</v>
      </c>
      <c r="AC60">
        <f t="shared" si="0"/>
        <v>13.34178155655556</v>
      </c>
      <c r="AD60">
        <f t="shared" si="1"/>
        <v>713.36100996999971</v>
      </c>
      <c r="AE60">
        <f>'IDT-1'!C60</f>
        <v>0</v>
      </c>
      <c r="AF60" s="26"/>
      <c r="AG60">
        <f t="shared" si="2"/>
        <v>713.36100996999971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8.2491340261124435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635.42460893037935</v>
      </c>
      <c r="P61" s="77">
        <v>58.57</v>
      </c>
      <c r="Q61" s="77">
        <v>21.952558871531828</v>
      </c>
      <c r="R61" s="80">
        <v>21.350000000000005</v>
      </c>
      <c r="S61" s="80">
        <v>0</v>
      </c>
      <c r="T61" s="78">
        <f>SUMPRODUCT(LTA!F61:AJ61,LTA!F$101:AJ$101,LTA!F$104:AJ$104)</f>
        <v>154.67000000000002</v>
      </c>
      <c r="U61" s="78">
        <f>SUMPRODUCT(LTA!F61:AJ61,LTA!F$102:AJ$102,LTA!F$104:AJ$104)</f>
        <v>107.87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51.55</v>
      </c>
      <c r="AB61" s="117">
        <f>-STOA!O61</f>
        <v>-289.95999999999998</v>
      </c>
      <c r="AC61">
        <f t="shared" si="0"/>
        <v>13.374244150977015</v>
      </c>
      <c r="AD61">
        <f t="shared" si="1"/>
        <v>686.88430664700161</v>
      </c>
      <c r="AE61">
        <f>'IDT-1'!C61</f>
        <v>0</v>
      </c>
      <c r="AF61" s="26"/>
      <c r="AG61">
        <f t="shared" si="2"/>
        <v>686.88430664700161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-118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8.2491340261124435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635.42555672611081</v>
      </c>
      <c r="P62" s="77">
        <v>58.57</v>
      </c>
      <c r="Q62" s="77">
        <v>21.952558871531828</v>
      </c>
      <c r="R62" s="80">
        <v>21.350000000000005</v>
      </c>
      <c r="S62" s="80">
        <v>0</v>
      </c>
      <c r="T62" s="78">
        <f>SUMPRODUCT(LTA!F62:AJ62,LTA!F$101:AJ$101,LTA!F$104:AJ$104)</f>
        <v>146.40999999999997</v>
      </c>
      <c r="U62" s="78">
        <f>SUMPRODUCT(LTA!F62:AJ62,LTA!F$102:AJ$102,LTA!F$104:AJ$104)</f>
        <v>107.93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48.55</v>
      </c>
      <c r="AB62" s="117">
        <f>-STOA!O62</f>
        <v>-289.95999999999998</v>
      </c>
      <c r="AC62">
        <f t="shared" si="0"/>
        <v>13.293448746623842</v>
      </c>
      <c r="AD62">
        <f t="shared" si="1"/>
        <v>673.76604984708615</v>
      </c>
      <c r="AE62">
        <f>'IDT-1'!C62</f>
        <v>0</v>
      </c>
      <c r="AF62" s="26"/>
      <c r="AG62">
        <f t="shared" si="2"/>
        <v>673.76604984708615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8.2491340261124435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638.51993669722538</v>
      </c>
      <c r="P63" s="77">
        <v>58.57</v>
      </c>
      <c r="Q63" s="77">
        <v>21.952558871531828</v>
      </c>
      <c r="R63" s="80">
        <v>21.350000000000005</v>
      </c>
      <c r="S63" s="80">
        <v>0</v>
      </c>
      <c r="T63" s="78">
        <f>SUMPRODUCT(LTA!F63:AJ63,LTA!F$101:AJ$101,LTA!F$104:AJ$104)</f>
        <v>151.38</v>
      </c>
      <c r="U63" s="78">
        <f>SUMPRODUCT(LTA!F63:AJ63,LTA!F$102:AJ$102,LTA!F$104:AJ$104)</f>
        <v>112.63000000000001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-20</v>
      </c>
      <c r="AA63" s="117">
        <f>STOA!I63</f>
        <v>44.949999999999996</v>
      </c>
      <c r="AB63" s="117">
        <f>-STOA!O63</f>
        <v>-289.95999999999998</v>
      </c>
      <c r="AC63">
        <f t="shared" si="0"/>
        <v>13.347460907803066</v>
      </c>
      <c r="AD63">
        <f t="shared" si="1"/>
        <v>685.87641765702176</v>
      </c>
      <c r="AE63">
        <f>'IDT-1'!C63</f>
        <v>0</v>
      </c>
      <c r="AF63" s="26"/>
      <c r="AG63">
        <f t="shared" si="2"/>
        <v>685.87641765702176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8.1905044510385761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671.65386078451809</v>
      </c>
      <c r="P64" s="77">
        <v>58.57</v>
      </c>
      <c r="Q64" s="77">
        <v>21.952558871531828</v>
      </c>
      <c r="R64" s="80">
        <v>21.350000000000005</v>
      </c>
      <c r="S64" s="80">
        <v>0</v>
      </c>
      <c r="T64" s="78">
        <f>SUMPRODUCT(LTA!F64:AJ64,LTA!F$101:AJ$101,LTA!F$104:AJ$104)</f>
        <v>141.37</v>
      </c>
      <c r="U64" s="78">
        <f>SUMPRODUCT(LTA!F64:AJ64,LTA!F$102:AJ$102,LTA!F$104:AJ$104)</f>
        <v>112.55000000000001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-10</v>
      </c>
      <c r="AA64" s="117">
        <f>STOA!I64</f>
        <v>40.449999999999996</v>
      </c>
      <c r="AB64" s="117">
        <f>-STOA!O64</f>
        <v>-289.95999999999998</v>
      </c>
      <c r="AC64">
        <f t="shared" si="0"/>
        <v>13.616669029776936</v>
      </c>
      <c r="AD64">
        <f t="shared" si="1"/>
        <v>692.09250404726674</v>
      </c>
      <c r="AE64">
        <f>'IDT-1'!C64</f>
        <v>0</v>
      </c>
      <c r="AF64" s="26"/>
      <c r="AG64">
        <f t="shared" si="2"/>
        <v>692.09250404726674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-119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8.1905044510385761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678.15734058596081</v>
      </c>
      <c r="P65" s="77">
        <v>58.57</v>
      </c>
      <c r="Q65" s="77">
        <v>21.952558871531828</v>
      </c>
      <c r="R65" s="80">
        <v>21.350000000000005</v>
      </c>
      <c r="S65" s="80">
        <v>0</v>
      </c>
      <c r="T65" s="78">
        <f>SUMPRODUCT(LTA!F65:AJ65,LTA!F$101:AJ$101,LTA!F$104:AJ$104)</f>
        <v>128.88</v>
      </c>
      <c r="U65" s="78">
        <f>SUMPRODUCT(LTA!F65:AJ65,LTA!F$102:AJ$102,LTA!F$104:AJ$104)</f>
        <v>112.62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</v>
      </c>
      <c r="AA65" s="117">
        <f>STOA!I65</f>
        <v>36.549999999999997</v>
      </c>
      <c r="AB65" s="117">
        <f>-STOA!O65</f>
        <v>-289.95999999999998</v>
      </c>
      <c r="AC65">
        <f t="shared" si="0"/>
        <v>13.51252739698524</v>
      </c>
      <c r="AD65">
        <f t="shared" si="1"/>
        <v>684.38012548150095</v>
      </c>
      <c r="AE65">
        <f>'IDT-1'!C65</f>
        <v>0</v>
      </c>
      <c r="AF65" s="26"/>
      <c r="AG65">
        <f t="shared" si="2"/>
        <v>684.38012548150095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-122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8.1905044510385761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684.15416313429932</v>
      </c>
      <c r="P66" s="77">
        <v>58.57</v>
      </c>
      <c r="Q66" s="77">
        <v>21.952558871531828</v>
      </c>
      <c r="R66" s="80">
        <v>21.350000000000005</v>
      </c>
      <c r="S66" s="80">
        <v>0</v>
      </c>
      <c r="T66" s="78">
        <f>SUMPRODUCT(LTA!F66:AJ66,LTA!F$101:AJ$101,LTA!F$104:AJ$104)</f>
        <v>117.5</v>
      </c>
      <c r="U66" s="78">
        <f>SUMPRODUCT(LTA!F66:AJ66,LTA!F$102:AJ$102,LTA!F$104:AJ$104)</f>
        <v>112.66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34.15</v>
      </c>
      <c r="AB66" s="117">
        <f>-STOA!O66</f>
        <v>-289.95999999999998</v>
      </c>
      <c r="AC66">
        <f t="shared" si="0"/>
        <v>13.426631180366229</v>
      </c>
      <c r="AD66">
        <f t="shared" si="1"/>
        <v>678.72284424645864</v>
      </c>
      <c r="AE66">
        <f>'IDT-1'!C66</f>
        <v>0</v>
      </c>
      <c r="AF66" s="26"/>
      <c r="AG66">
        <f t="shared" si="2"/>
        <v>678.72284424645864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54.997413590406772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689.05098910052709</v>
      </c>
      <c r="P67" s="77">
        <v>58.57</v>
      </c>
      <c r="Q67" s="77">
        <v>21.952558871531828</v>
      </c>
      <c r="R67" s="80">
        <v>21.350000000000005</v>
      </c>
      <c r="S67" s="80">
        <v>0</v>
      </c>
      <c r="T67" s="78">
        <f>SUMPRODUCT(LTA!F67:AJ67,LTA!F$101:AJ$101,LTA!F$104:AJ$104)</f>
        <v>104.65</v>
      </c>
      <c r="U67" s="78">
        <f>SUMPRODUCT(LTA!F67:AJ67,LTA!F$102:AJ$102,LTA!F$104:AJ$104)</f>
        <v>112.76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30.55</v>
      </c>
      <c r="AB67" s="117">
        <f>-STOA!O67</f>
        <v>-289.95999999999998</v>
      </c>
      <c r="AC67">
        <f t="shared" si="0"/>
        <v>13.364540442484618</v>
      </c>
      <c r="AD67">
        <f t="shared" si="1"/>
        <v>675.74692557101957</v>
      </c>
      <c r="AE67">
        <f>'IDT-1'!C67</f>
        <v>0</v>
      </c>
      <c r="AF67" s="26"/>
      <c r="AG67">
        <f t="shared" si="2"/>
        <v>675.74692557101957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-123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54.997413590406772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689.66909891472699</v>
      </c>
      <c r="P68" s="77">
        <v>58.57</v>
      </c>
      <c r="Q68" s="77">
        <v>21.952558871531828</v>
      </c>
      <c r="R68" s="80">
        <v>21.350000000000005</v>
      </c>
      <c r="S68" s="80">
        <v>0</v>
      </c>
      <c r="T68" s="78">
        <f>SUMPRODUCT(LTA!F68:AJ68,LTA!F$101:AJ$101,LTA!F$104:AJ$104)</f>
        <v>91.76</v>
      </c>
      <c r="U68" s="78">
        <f>SUMPRODUCT(LTA!F68:AJ68,LTA!F$102:AJ$102,LTA!F$104:AJ$104)</f>
        <v>113.08000000000001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24.55</v>
      </c>
      <c r="AB68" s="117">
        <f>-STOA!O68</f>
        <v>-289.95999999999998</v>
      </c>
      <c r="AC68">
        <f t="shared" ref="AC68:AC98" si="3">SUMIF(B68:AB68,"&gt;0")*$AC$2-SUMIF(B68:AB68,"&lt;0")*($AC$2/(1-$AC$2))+SUMIF(AI68:AR68,"&gt;0")*$AC$2-SUMIF(AI68:AR68,"&lt;0")*($AC$2/(1-$AC$2))</f>
        <v>13.046757513450059</v>
      </c>
      <c r="AD68">
        <f t="shared" ref="AD68:AD98" si="4">SUM(B68:AB68,AI68:AR68)-AC68</f>
        <v>676.1128183142539</v>
      </c>
      <c r="AE68">
        <f>'IDT-1'!C68</f>
        <v>0</v>
      </c>
      <c r="AF68" s="26"/>
      <c r="AG68">
        <f t="shared" ref="AG68:AG98" si="5">SUM(AD68:AF68)</f>
        <v>676.1128183142539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55.002538048714726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694.24029820336125</v>
      </c>
      <c r="P69" s="77">
        <v>58.57</v>
      </c>
      <c r="Q69" s="77">
        <v>21.952558871531828</v>
      </c>
      <c r="R69" s="80">
        <v>18.5</v>
      </c>
      <c r="S69" s="80">
        <v>0</v>
      </c>
      <c r="T69" s="78">
        <f>SUMPRODUCT(LTA!F69:AJ69,LTA!F$101:AJ$101,LTA!F$104:AJ$104)</f>
        <v>77.31</v>
      </c>
      <c r="U69" s="78">
        <f>SUMPRODUCT(LTA!F69:AJ69,LTA!F$102:AJ$102,LTA!F$104:AJ$104)</f>
        <v>113.15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20.05</v>
      </c>
      <c r="AB69" s="117">
        <f>-STOA!O69</f>
        <v>-289.95999999999998</v>
      </c>
      <c r="AC69">
        <f t="shared" si="3"/>
        <v>12.585070699146318</v>
      </c>
      <c r="AD69">
        <f t="shared" si="4"/>
        <v>694.42082887550021</v>
      </c>
      <c r="AE69">
        <f>'IDT-1'!C69</f>
        <v>0</v>
      </c>
      <c r="AF69" s="26"/>
      <c r="AG69">
        <f t="shared" si="5"/>
        <v>694.42082887550021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706.70509793582607</v>
      </c>
      <c r="P70" s="77">
        <v>58.57</v>
      </c>
      <c r="Q70" s="77">
        <v>21.952558871531828</v>
      </c>
      <c r="R70" s="80">
        <v>8.4700000000000006</v>
      </c>
      <c r="S70" s="80">
        <v>0</v>
      </c>
      <c r="T70" s="78">
        <f>SUMPRODUCT(LTA!F70:AJ70,LTA!F$101:AJ$101,LTA!F$104:AJ$104)</f>
        <v>66.48</v>
      </c>
      <c r="U70" s="78">
        <f>SUMPRODUCT(LTA!F70:AJ70,LTA!F$102:AJ$102,LTA!F$104:AJ$104)</f>
        <v>113.25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17.05</v>
      </c>
      <c r="AB70" s="117">
        <f>-STOA!O70</f>
        <v>-289.95999999999998</v>
      </c>
      <c r="AC70">
        <f t="shared" si="3"/>
        <v>12.698649239574292</v>
      </c>
      <c r="AD70">
        <f t="shared" si="4"/>
        <v>697.16951201882205</v>
      </c>
      <c r="AE70">
        <f>'IDT-1'!C70</f>
        <v>4.1059999999999999</v>
      </c>
      <c r="AF70" s="26"/>
      <c r="AG70">
        <f t="shared" si="5"/>
        <v>701.27551201882204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-75</v>
      </c>
      <c r="AM70" s="75">
        <f>RTM_PXI!I70</f>
        <v>0</v>
      </c>
      <c r="AN70" s="75">
        <f>RTM_PXI!O70</f>
        <v>0</v>
      </c>
      <c r="AO70" s="192">
        <f>GDAM_IEX!I70</f>
        <v>19.16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8.5412923561859735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724.08643176354576</v>
      </c>
      <c r="P71" s="77">
        <v>58.57</v>
      </c>
      <c r="Q71" s="77">
        <v>21.952558871531828</v>
      </c>
      <c r="R71" s="80">
        <v>2.98</v>
      </c>
      <c r="S71" s="80">
        <v>0</v>
      </c>
      <c r="T71" s="78">
        <f>SUMPRODUCT(LTA!F71:AJ71,LTA!F$101:AJ$101,LTA!F$104:AJ$104)</f>
        <v>53.910000000000004</v>
      </c>
      <c r="U71" s="78">
        <f>SUMPRODUCT(LTA!F71:AJ71,LTA!F$102:AJ$102,LTA!F$104:AJ$104)</f>
        <v>115.69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11.05</v>
      </c>
      <c r="AB71" s="117">
        <f>-STOA!O71</f>
        <v>-289.95999999999998</v>
      </c>
      <c r="AC71">
        <f t="shared" si="3"/>
        <v>12.646691232857419</v>
      </c>
      <c r="AD71">
        <f t="shared" si="4"/>
        <v>733.50359175840606</v>
      </c>
      <c r="AE71">
        <f>'IDT-1'!C71</f>
        <v>0</v>
      </c>
      <c r="AF71" s="26"/>
      <c r="AG71">
        <f t="shared" si="5"/>
        <v>733.50359175840606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-54</v>
      </c>
      <c r="AM71" s="75">
        <f>RTM_PXI!I71</f>
        <v>0</v>
      </c>
      <c r="AN71" s="75">
        <f>RTM_PXI!O71</f>
        <v>0</v>
      </c>
      <c r="AO71" s="192">
        <f>GDAM_IEX!I71</f>
        <v>38.33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8.5412923561859735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54.999097102519897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735.95674158444569</v>
      </c>
      <c r="P72" s="77">
        <v>58.57</v>
      </c>
      <c r="Q72" s="77">
        <v>21.952558871531828</v>
      </c>
      <c r="R72" s="80">
        <v>0</v>
      </c>
      <c r="S72" s="80">
        <v>0</v>
      </c>
      <c r="T72" s="78">
        <f>SUMPRODUCT(LTA!F72:AJ72,LTA!F$101:AJ$101,LTA!F$104:AJ$104)</f>
        <v>41.3</v>
      </c>
      <c r="U72" s="78">
        <f>SUMPRODUCT(LTA!F72:AJ72,LTA!F$102:AJ$102,LTA!F$104:AJ$104)</f>
        <v>115.7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6.55</v>
      </c>
      <c r="AB72" s="117">
        <f>-STOA!O72</f>
        <v>-289.95999999999998</v>
      </c>
      <c r="AC72">
        <f t="shared" si="3"/>
        <v>12.747446866083758</v>
      </c>
      <c r="AD72">
        <f t="shared" si="4"/>
        <v>762.93224304859939</v>
      </c>
      <c r="AE72">
        <f>'IDT-1'!C72</f>
        <v>0</v>
      </c>
      <c r="AF72" s="26"/>
      <c r="AG72">
        <f t="shared" si="5"/>
        <v>762.93224304859939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-45</v>
      </c>
      <c r="AM72" s="75">
        <f>RTM_PXI!I72</f>
        <v>0</v>
      </c>
      <c r="AN72" s="75">
        <f>RTM_PXI!O72</f>
        <v>0</v>
      </c>
      <c r="AO72" s="192">
        <f>GDAM_IEX!I72</f>
        <v>67.069999999999993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8.5412923561859735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54.999100792937135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757.66857604554582</v>
      </c>
      <c r="P73" s="77">
        <v>58.57</v>
      </c>
      <c r="Q73" s="77">
        <v>21.952558871531828</v>
      </c>
      <c r="R73" s="80">
        <v>0</v>
      </c>
      <c r="S73" s="80">
        <v>0</v>
      </c>
      <c r="T73" s="78">
        <f>SUMPRODUCT(LTA!F73:AJ73,LTA!F$101:AJ$101,LTA!F$104:AJ$104)</f>
        <v>32.68</v>
      </c>
      <c r="U73" s="78">
        <f>SUMPRODUCT(LTA!F73:AJ73,LTA!F$102:AJ$102,LTA!F$104:AJ$104)</f>
        <v>115.75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-289.95999999999998</v>
      </c>
      <c r="AC73">
        <f t="shared" si="3"/>
        <v>12.798709511550769</v>
      </c>
      <c r="AD73">
        <f t="shared" si="4"/>
        <v>792.81281855464999</v>
      </c>
      <c r="AE73">
        <f>'IDT-1'!C73</f>
        <v>0</v>
      </c>
      <c r="AF73" s="26"/>
      <c r="AG73">
        <f t="shared" si="5"/>
        <v>792.81281855464999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-33</v>
      </c>
      <c r="AM73" s="75">
        <f>RTM_PXI!I73</f>
        <v>0</v>
      </c>
      <c r="AN73" s="75">
        <f>RTM_PXI!O73</f>
        <v>0</v>
      </c>
      <c r="AO73" s="192">
        <f>GDAM_IEX!I73</f>
        <v>76.66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8.5412923561859735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54.999108084002266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776.94706741884568</v>
      </c>
      <c r="P74" s="77">
        <v>58.57</v>
      </c>
      <c r="Q74" s="77">
        <v>21.952558871531828</v>
      </c>
      <c r="R74" s="80">
        <v>0</v>
      </c>
      <c r="S74" s="80">
        <v>0</v>
      </c>
      <c r="T74" s="78">
        <f>SUMPRODUCT(LTA!F74:AJ74,LTA!F$101:AJ$101,LTA!F$104:AJ$104)</f>
        <v>29.15</v>
      </c>
      <c r="U74" s="78">
        <f>SUMPRODUCT(LTA!F74:AJ74,LTA!F$102:AJ$102,LTA!F$104:AJ$104)</f>
        <v>115.80000000000001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-289.95999999999998</v>
      </c>
      <c r="AC74">
        <f t="shared" si="3"/>
        <v>12.974608299797181</v>
      </c>
      <c r="AD74">
        <f t="shared" si="4"/>
        <v>812.6254184307686</v>
      </c>
      <c r="AE74">
        <f>'IDT-1'!C74</f>
        <v>0</v>
      </c>
      <c r="AF74" s="26"/>
      <c r="AG74">
        <f t="shared" si="5"/>
        <v>812.6254184307686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-33</v>
      </c>
      <c r="AM74" s="75">
        <f>RTM_PXI!I74</f>
        <v>0</v>
      </c>
      <c r="AN74" s="75">
        <f>RTM_PXI!O74</f>
        <v>0</v>
      </c>
      <c r="AO74" s="192">
        <f>GDAM_IEX!I74</f>
        <v>81.45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8.6081954294720262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54.999100792937135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776.94706741884568</v>
      </c>
      <c r="P75" s="77">
        <v>58.57</v>
      </c>
      <c r="Q75" s="77">
        <v>21.952558871531828</v>
      </c>
      <c r="R75" s="80">
        <v>0</v>
      </c>
      <c r="S75" s="80">
        <v>0</v>
      </c>
      <c r="T75" s="78">
        <f>SUMPRODUCT(LTA!F75:AJ75,LTA!F$101:AJ$101,LTA!F$104:AJ$104)</f>
        <v>37.44</v>
      </c>
      <c r="U75" s="78">
        <f>SUMPRODUCT(LTA!F75:AJ75,LTA!F$102:AJ$102,LTA!F$104:AJ$104)</f>
        <v>115.86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0.57999999999999996</v>
      </c>
      <c r="AB75" s="117">
        <f>-STOA!O75</f>
        <v>-204.26999999999998</v>
      </c>
      <c r="AC75">
        <f t="shared" si="3"/>
        <v>11.654915510525759</v>
      </c>
      <c r="AD75">
        <f t="shared" si="4"/>
        <v>816.03200700226091</v>
      </c>
      <c r="AE75">
        <f>'IDT-1'!C75</f>
        <v>0</v>
      </c>
      <c r="AF75" s="26"/>
      <c r="AG75">
        <f t="shared" si="5"/>
        <v>816.03200700226091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-43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8.6081954294720262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54.999100792937135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778.5592351368457</v>
      </c>
      <c r="P76" s="77">
        <v>58.57</v>
      </c>
      <c r="Q76" s="77">
        <v>21.952558871531828</v>
      </c>
      <c r="R76" s="80">
        <v>0</v>
      </c>
      <c r="S76" s="80">
        <v>0</v>
      </c>
      <c r="T76" s="78">
        <f>SUMPRODUCT(LTA!F76:AJ76,LTA!F$101:AJ$101,LTA!F$104:AJ$104)</f>
        <v>38.119999999999997</v>
      </c>
      <c r="U76" s="78">
        <f>SUMPRODUCT(LTA!F76:AJ76,LTA!F$102:AJ$102,LTA!F$104:AJ$104)</f>
        <v>118.75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0.57999999999999996</v>
      </c>
      <c r="AB76" s="117">
        <f>-STOA!O76</f>
        <v>-204.26999999999998</v>
      </c>
      <c r="AC76">
        <f t="shared" si="3"/>
        <v>11.753787351577333</v>
      </c>
      <c r="AD76">
        <f t="shared" si="4"/>
        <v>815.11530287920937</v>
      </c>
      <c r="AE76">
        <f>'IDT-1'!C76</f>
        <v>0</v>
      </c>
      <c r="AF76" s="26"/>
      <c r="AG76">
        <f t="shared" si="5"/>
        <v>815.11530287920937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-49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8.6081954294720262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54.99910445330945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776.94706741884568</v>
      </c>
      <c r="P77" s="77">
        <v>58.57</v>
      </c>
      <c r="Q77" s="77">
        <v>21.952558871531828</v>
      </c>
      <c r="R77" s="80">
        <v>0</v>
      </c>
      <c r="S77" s="80">
        <v>0</v>
      </c>
      <c r="T77" s="78">
        <f>SUMPRODUCT(LTA!F77:AJ77,LTA!F$101:AJ$101,LTA!F$104:AJ$104)</f>
        <v>38.869999999999997</v>
      </c>
      <c r="U77" s="78">
        <f>SUMPRODUCT(LTA!F77:AJ77,LTA!F$102:AJ$102,LTA!F$104:AJ$104)</f>
        <v>118.82000000000001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0.57999999999999996</v>
      </c>
      <c r="AB77" s="117">
        <f>-STOA!O77</f>
        <v>-204.26999999999998</v>
      </c>
      <c r="AC77">
        <f t="shared" si="3"/>
        <v>12.066428898669241</v>
      </c>
      <c r="AD77">
        <f t="shared" si="4"/>
        <v>778.01049727448969</v>
      </c>
      <c r="AE77">
        <f>'IDT-1'!C77</f>
        <v>0</v>
      </c>
      <c r="AF77" s="26"/>
      <c r="AG77">
        <f t="shared" si="5"/>
        <v>778.01049727448969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8.6081954294720262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54.99910445330945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775.05745700514569</v>
      </c>
      <c r="P78" s="77">
        <v>58.57</v>
      </c>
      <c r="Q78" s="77">
        <v>21.952558871531828</v>
      </c>
      <c r="R78" s="80">
        <v>0</v>
      </c>
      <c r="S78" s="80">
        <v>0</v>
      </c>
      <c r="T78" s="78">
        <f>SUMPRODUCT(LTA!F78:AJ78,LTA!F$101:AJ$101,LTA!F$104:AJ$104)</f>
        <v>39.450000000000003</v>
      </c>
      <c r="U78" s="78">
        <f>SUMPRODUCT(LTA!F78:AJ78,LTA!F$102:AJ$102,LTA!F$104:AJ$104)</f>
        <v>118.9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0.57999999999999996</v>
      </c>
      <c r="AB78" s="117">
        <f>-STOA!O78</f>
        <v>-204.26999999999998</v>
      </c>
      <c r="AC78">
        <f t="shared" si="3"/>
        <v>12.126633347206242</v>
      </c>
      <c r="AD78">
        <f t="shared" si="4"/>
        <v>768.7206824122527</v>
      </c>
      <c r="AE78">
        <f>'IDT-1'!C78</f>
        <v>0</v>
      </c>
      <c r="AF78" s="26"/>
      <c r="AG78">
        <f t="shared" si="5"/>
        <v>768.7206824122527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-93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8.6081954294720262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768.95539216924521</v>
      </c>
      <c r="P79" s="77">
        <v>58.57</v>
      </c>
      <c r="Q79" s="77">
        <v>21.952558871531828</v>
      </c>
      <c r="R79" s="80">
        <v>0</v>
      </c>
      <c r="S79" s="80">
        <v>0</v>
      </c>
      <c r="T79" s="78">
        <f>SUMPRODUCT(LTA!F79:AJ79,LTA!F$101:AJ$101,LTA!F$104:AJ$104)</f>
        <v>39.979999999999997</v>
      </c>
      <c r="U79" s="78">
        <f>SUMPRODUCT(LTA!F79:AJ79,LTA!F$102:AJ$102,LTA!F$104:AJ$104)</f>
        <v>119.25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0.57999999999999996</v>
      </c>
      <c r="AB79" s="117">
        <f>-STOA!O79</f>
        <v>-204.26999999999998</v>
      </c>
      <c r="AC79">
        <f t="shared" si="3"/>
        <v>12.133955822594368</v>
      </c>
      <c r="AD79">
        <f t="shared" si="4"/>
        <v>757.49219064765475</v>
      </c>
      <c r="AE79">
        <f>'IDT-1'!C79</f>
        <v>0</v>
      </c>
      <c r="AF79" s="26"/>
      <c r="AG79">
        <f t="shared" si="5"/>
        <v>757.49219064765475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8.6081954294720262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55.002530685936243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755.70740860994533</v>
      </c>
      <c r="P80" s="77">
        <v>58.57</v>
      </c>
      <c r="Q80" s="77">
        <v>21.952558871531828</v>
      </c>
      <c r="R80" s="80">
        <v>0</v>
      </c>
      <c r="S80" s="80">
        <v>0</v>
      </c>
      <c r="T80" s="78">
        <f>SUMPRODUCT(LTA!F80:AJ80,LTA!F$101:AJ$101,LTA!F$104:AJ$104)</f>
        <v>40.42</v>
      </c>
      <c r="U80" s="78">
        <f>SUMPRODUCT(LTA!F80:AJ80,LTA!F$102:AJ$102,LTA!F$104:AJ$104)</f>
        <v>119.82000000000001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0.57999999999999996</v>
      </c>
      <c r="AB80" s="117">
        <f>-STOA!O80</f>
        <v>-204.26999999999998</v>
      </c>
      <c r="AC80">
        <f t="shared" si="3"/>
        <v>11.973015072175594</v>
      </c>
      <c r="AD80">
        <f t="shared" si="4"/>
        <v>751.41767852470969</v>
      </c>
      <c r="AE80">
        <f>'IDT-1'!C80</f>
        <v>0</v>
      </c>
      <c r="AF80" s="26"/>
      <c r="AG80">
        <f t="shared" si="5"/>
        <v>751.41767852470969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-93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8.6081954294720262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731.54451270914547</v>
      </c>
      <c r="P81" s="77">
        <v>58.57</v>
      </c>
      <c r="Q81" s="77">
        <v>21.952558871531828</v>
      </c>
      <c r="R81" s="80">
        <v>0</v>
      </c>
      <c r="S81" s="80">
        <v>0</v>
      </c>
      <c r="T81" s="78">
        <f>SUMPRODUCT(LTA!F81:AJ81,LTA!F$101:AJ$101,LTA!F$104:AJ$104)</f>
        <v>61.75</v>
      </c>
      <c r="U81" s="78">
        <f>SUMPRODUCT(LTA!F81:AJ81,LTA!F$102:AJ$102,LTA!F$104:AJ$104)</f>
        <v>127.10000000000001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0.57999999999999996</v>
      </c>
      <c r="AB81" s="117">
        <f>-STOA!O81</f>
        <v>-204.26999999999998</v>
      </c>
      <c r="AC81">
        <f t="shared" si="3"/>
        <v>11.98549293564573</v>
      </c>
      <c r="AD81">
        <f t="shared" si="4"/>
        <v>758.84977407450344</v>
      </c>
      <c r="AE81">
        <f>'IDT-1'!C81</f>
        <v>0</v>
      </c>
      <c r="AF81" s="26"/>
      <c r="AG81">
        <f t="shared" si="5"/>
        <v>758.84977407450344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8.6081954294720262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712.55538417744515</v>
      </c>
      <c r="P82" s="77">
        <v>58.57</v>
      </c>
      <c r="Q82" s="77">
        <v>21.952558871531828</v>
      </c>
      <c r="R82" s="80">
        <v>0</v>
      </c>
      <c r="S82" s="80">
        <v>0</v>
      </c>
      <c r="T82" s="78">
        <f>SUMPRODUCT(LTA!F82:AJ82,LTA!F$101:AJ$101,LTA!F$104:AJ$104)</f>
        <v>62.88</v>
      </c>
      <c r="U82" s="78">
        <f>SUMPRODUCT(LTA!F82:AJ82,LTA!F$102:AJ$102,LTA!F$104:AJ$104)</f>
        <v>127.31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0.57999999999999996</v>
      </c>
      <c r="AB82" s="117">
        <f>-STOA!O82</f>
        <v>-204.26999999999998</v>
      </c>
      <c r="AC82">
        <f t="shared" si="3"/>
        <v>11.874571242177746</v>
      </c>
      <c r="AD82">
        <f t="shared" si="4"/>
        <v>736.31156723627134</v>
      </c>
      <c r="AE82">
        <f>'IDT-1'!C82</f>
        <v>0</v>
      </c>
      <c r="AF82" s="26"/>
      <c r="AG82">
        <f t="shared" si="5"/>
        <v>736.31156723627134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8.6081954294720262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700.55652417451529</v>
      </c>
      <c r="P83" s="77">
        <v>58.57</v>
      </c>
      <c r="Q83" s="77">
        <v>21.952558871531828</v>
      </c>
      <c r="R83" s="80">
        <v>0</v>
      </c>
      <c r="S83" s="80">
        <v>0</v>
      </c>
      <c r="T83" s="78">
        <f>SUMPRODUCT(LTA!F83:AJ83,LTA!F$101:AJ$101,LTA!F$104:AJ$104)</f>
        <v>64.22</v>
      </c>
      <c r="U83" s="78">
        <f>SUMPRODUCT(LTA!F83:AJ83,LTA!F$102:AJ$102,LTA!F$104:AJ$104)</f>
        <v>127.43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0.45</v>
      </c>
      <c r="AB83" s="117">
        <f>-STOA!O83</f>
        <v>-204.26999999999998</v>
      </c>
      <c r="AC83">
        <f t="shared" si="3"/>
        <v>11.781466549373917</v>
      </c>
      <c r="AD83">
        <f t="shared" si="4"/>
        <v>705.7358119261454</v>
      </c>
      <c r="AE83">
        <f>'IDT-1'!C83</f>
        <v>0</v>
      </c>
      <c r="AF83" s="26"/>
      <c r="AG83">
        <f t="shared" si="5"/>
        <v>705.7358119261454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8.6081954294720262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692.24833881502536</v>
      </c>
      <c r="P84" s="77">
        <v>58.57</v>
      </c>
      <c r="Q84" s="77">
        <v>21.952558871531828</v>
      </c>
      <c r="R84" s="80">
        <v>0</v>
      </c>
      <c r="S84" s="80">
        <v>0</v>
      </c>
      <c r="T84" s="78">
        <f>SUMPRODUCT(LTA!F84:AJ84,LTA!F$101:AJ$101,LTA!F$104:AJ$104)</f>
        <v>64.88</v>
      </c>
      <c r="U84" s="78">
        <f>SUMPRODUCT(LTA!F84:AJ84,LTA!F$102:AJ$102,LTA!F$104:AJ$104)</f>
        <v>127.76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0.45</v>
      </c>
      <c r="AB84" s="117">
        <f>-STOA!O84</f>
        <v>-204.26999999999998</v>
      </c>
      <c r="AC84">
        <f t="shared" si="3"/>
        <v>11.828375793432357</v>
      </c>
      <c r="AD84">
        <f t="shared" si="4"/>
        <v>690.93071732259693</v>
      </c>
      <c r="AE84">
        <f>'IDT-1'!C84</f>
        <v>0</v>
      </c>
      <c r="AF84" s="26"/>
      <c r="AG84">
        <f t="shared" si="5"/>
        <v>690.93071732259693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8.6081954294720262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688.36194435097832</v>
      </c>
      <c r="P85" s="77">
        <v>58.57</v>
      </c>
      <c r="Q85" s="77">
        <v>21.952558871531828</v>
      </c>
      <c r="R85" s="80">
        <v>0</v>
      </c>
      <c r="S85" s="80">
        <v>0</v>
      </c>
      <c r="T85" s="78">
        <f>SUMPRODUCT(LTA!F85:AJ85,LTA!F$101:AJ$101,LTA!F$104:AJ$104)</f>
        <v>65.75</v>
      </c>
      <c r="U85" s="78">
        <f>SUMPRODUCT(LTA!F85:AJ85,LTA!F$102:AJ$102,LTA!F$104:AJ$104)</f>
        <v>128.12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0.45</v>
      </c>
      <c r="AB85" s="117">
        <f>-STOA!O85</f>
        <v>-204.26999999999998</v>
      </c>
      <c r="AC85">
        <f t="shared" si="3"/>
        <v>11.955927690026066</v>
      </c>
      <c r="AD85">
        <f t="shared" si="4"/>
        <v>671.14677096195612</v>
      </c>
      <c r="AE85">
        <f>'IDT-1'!C85</f>
        <v>0</v>
      </c>
      <c r="AF85" s="26"/>
      <c r="AG85">
        <f t="shared" si="5"/>
        <v>671.14677096195612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-132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8.6081954294720262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687.08462440423773</v>
      </c>
      <c r="P86" s="77">
        <v>58.57</v>
      </c>
      <c r="Q86" s="77">
        <v>21.952558871531828</v>
      </c>
      <c r="R86" s="80">
        <v>0</v>
      </c>
      <c r="S86" s="80">
        <v>0</v>
      </c>
      <c r="T86" s="78">
        <f>SUMPRODUCT(LTA!F86:AJ86,LTA!F$101:AJ$101,LTA!F$104:AJ$104)</f>
        <v>66.790000000000006</v>
      </c>
      <c r="U86" s="78">
        <f>SUMPRODUCT(LTA!F86:AJ86,LTA!F$102:AJ$102,LTA!F$104:AJ$104)</f>
        <v>128.52000000000001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</v>
      </c>
      <c r="AA86" s="117">
        <f>STOA!I86</f>
        <v>0.45</v>
      </c>
      <c r="AB86" s="117">
        <f>-STOA!O86</f>
        <v>-204.26999999999998</v>
      </c>
      <c r="AC86">
        <f t="shared" si="3"/>
        <v>11.957359274494745</v>
      </c>
      <c r="AD86">
        <f t="shared" si="4"/>
        <v>671.30801943074687</v>
      </c>
      <c r="AE86">
        <f>'IDT-1'!C86</f>
        <v>-21.5</v>
      </c>
      <c r="AF86" s="26"/>
      <c r="AG86">
        <f t="shared" si="5"/>
        <v>649.80801943074687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8.6081954294720262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606.91877770831684</v>
      </c>
      <c r="P87" s="77">
        <v>58.57</v>
      </c>
      <c r="Q87" s="77">
        <v>21.952558871531828</v>
      </c>
      <c r="R87" s="80">
        <v>0</v>
      </c>
      <c r="S87" s="80">
        <v>0</v>
      </c>
      <c r="T87" s="78">
        <f>SUMPRODUCT(LTA!F87:AJ87,LTA!F$101:AJ$101,LTA!F$104:AJ$104)</f>
        <v>67.540000000000006</v>
      </c>
      <c r="U87" s="78">
        <f>SUMPRODUCT(LTA!F87:AJ87,LTA!F$102:AJ$102,LTA!F$104:AJ$104)</f>
        <v>128.81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0.45</v>
      </c>
      <c r="AB87" s="117">
        <f>-STOA!O87</f>
        <v>-204.26999999999998</v>
      </c>
      <c r="AC87">
        <f t="shared" si="3"/>
        <v>10.35548281630672</v>
      </c>
      <c r="AD87">
        <f t="shared" si="4"/>
        <v>695.78404919301397</v>
      </c>
      <c r="AE87">
        <f>'IDT-1'!C87</f>
        <v>-36.5</v>
      </c>
      <c r="AF87" s="26"/>
      <c r="AG87">
        <f t="shared" si="5"/>
        <v>659.28404919301397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8.6081954294720262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565.49006110193591</v>
      </c>
      <c r="P88" s="77">
        <v>58.57</v>
      </c>
      <c r="Q88" s="77">
        <v>21.952558871531828</v>
      </c>
      <c r="R88" s="80">
        <v>0</v>
      </c>
      <c r="S88" s="80">
        <v>0</v>
      </c>
      <c r="T88" s="78">
        <f>SUMPRODUCT(LTA!F88:AJ88,LTA!F$101:AJ$101,LTA!F$104:AJ$104)</f>
        <v>55.08</v>
      </c>
      <c r="U88" s="78">
        <f>SUMPRODUCT(LTA!F88:AJ88,LTA!F$102:AJ$102,LTA!F$104:AJ$104)</f>
        <v>129.02000000000001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0.45</v>
      </c>
      <c r="AB88" s="117">
        <f>-STOA!O88</f>
        <v>-204.26999999999998</v>
      </c>
      <c r="AC88">
        <f t="shared" si="3"/>
        <v>9.8831101101705681</v>
      </c>
      <c r="AD88">
        <f t="shared" si="4"/>
        <v>642.57770529276922</v>
      </c>
      <c r="AE88">
        <f>'IDT-1'!C88</f>
        <v>-51.5</v>
      </c>
      <c r="AF88" s="26"/>
      <c r="AG88">
        <f t="shared" si="5"/>
        <v>591.07770529276922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8.6081954294720262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553.9748726280452</v>
      </c>
      <c r="P89" s="77">
        <v>58.57</v>
      </c>
      <c r="Q89" s="77">
        <v>21.952558871531828</v>
      </c>
      <c r="R89" s="80">
        <v>0</v>
      </c>
      <c r="S89" s="80">
        <v>0</v>
      </c>
      <c r="T89" s="78">
        <f>SUMPRODUCT(LTA!F89:AJ89,LTA!F$101:AJ$101,LTA!F$104:AJ$104)</f>
        <v>55.75</v>
      </c>
      <c r="U89" s="78">
        <f>SUMPRODUCT(LTA!F89:AJ89,LTA!F$102:AJ$102,LTA!F$104:AJ$104)</f>
        <v>127.10000000000001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0.45</v>
      </c>
      <c r="AB89" s="117">
        <f>-STOA!O89</f>
        <v>-204.26999999999998</v>
      </c>
      <c r="AC89">
        <f t="shared" si="3"/>
        <v>9.9218222828910605</v>
      </c>
      <c r="AD89">
        <f t="shared" si="4"/>
        <v>614.79605361611311</v>
      </c>
      <c r="AE89">
        <f>'IDT-1'!C89</f>
        <v>-37.679000000000002</v>
      </c>
      <c r="AF89" s="26"/>
      <c r="AG89">
        <f t="shared" si="5"/>
        <v>577.11705361611314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-46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8.6081954294720262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553.97423932593142</v>
      </c>
      <c r="P90" s="77">
        <v>58.57</v>
      </c>
      <c r="Q90" s="77">
        <v>21.952558871531828</v>
      </c>
      <c r="R90" s="80">
        <v>0</v>
      </c>
      <c r="S90" s="80">
        <v>0</v>
      </c>
      <c r="T90" s="78">
        <f>SUMPRODUCT(LTA!F90:AJ90,LTA!F$101:AJ$101,LTA!F$104:AJ$104)</f>
        <v>56.14</v>
      </c>
      <c r="U90" s="78">
        <f>SUMPRODUCT(LTA!F90:AJ90,LTA!F$102:AJ$102,LTA!F$104:AJ$104)</f>
        <v>127.26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0.45</v>
      </c>
      <c r="AB90" s="117">
        <f>-STOA!O90</f>
        <v>-204.26999999999998</v>
      </c>
      <c r="AC90">
        <f t="shared" si="3"/>
        <v>10.2285130455871</v>
      </c>
      <c r="AD90">
        <f t="shared" si="4"/>
        <v>581.03872955130328</v>
      </c>
      <c r="AE90">
        <f>'IDT-1'!C90</f>
        <v>-20.745000000000001</v>
      </c>
      <c r="AF90" s="26"/>
      <c r="AG90">
        <f t="shared" si="5"/>
        <v>560.29372955130327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8.9622119815668206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531.76550290941464</v>
      </c>
      <c r="P91" s="77">
        <v>58.57</v>
      </c>
      <c r="Q91" s="77">
        <v>21.952558871531828</v>
      </c>
      <c r="R91" s="80">
        <v>0</v>
      </c>
      <c r="S91" s="80">
        <v>0</v>
      </c>
      <c r="T91" s="78">
        <f>SUMPRODUCT(LTA!F91:AJ91,LTA!F$101:AJ$101,LTA!F$104:AJ$104)</f>
        <v>56.85</v>
      </c>
      <c r="U91" s="78">
        <f>SUMPRODUCT(LTA!F91:AJ91,LTA!F$102:AJ$102,LTA!F$104:AJ$104)</f>
        <v>127.62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0.45</v>
      </c>
      <c r="AB91" s="117">
        <f>-STOA!O91</f>
        <v>-204.26999999999998</v>
      </c>
      <c r="AC91">
        <f t="shared" si="3"/>
        <v>10.276438826357264</v>
      </c>
      <c r="AD91">
        <f t="shared" si="4"/>
        <v>534.20608390611119</v>
      </c>
      <c r="AE91">
        <f>'IDT-1'!C91</f>
        <v>0</v>
      </c>
      <c r="AF91" s="26"/>
      <c r="AG91">
        <f t="shared" si="5"/>
        <v>534.20608390611119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8.9622119815668206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529.4780354759414</v>
      </c>
      <c r="P92" s="77">
        <v>58.57</v>
      </c>
      <c r="Q92" s="77">
        <v>21.952558871531828</v>
      </c>
      <c r="R92" s="80">
        <v>0</v>
      </c>
      <c r="S92" s="80">
        <v>0</v>
      </c>
      <c r="T92" s="78">
        <f>SUMPRODUCT(LTA!F92:AJ92,LTA!F$101:AJ$101,LTA!F$104:AJ$104)</f>
        <v>57.55</v>
      </c>
      <c r="U92" s="78">
        <f>SUMPRODUCT(LTA!F92:AJ92,LTA!F$102:AJ$102,LTA!F$104:AJ$104)</f>
        <v>128.01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-8</v>
      </c>
      <c r="AA92" s="117">
        <f>STOA!I92</f>
        <v>0.45</v>
      </c>
      <c r="AB92" s="117">
        <f>-STOA!O92</f>
        <v>-204.26999999999998</v>
      </c>
      <c r="AC92">
        <f t="shared" si="3"/>
        <v>10.505610556041972</v>
      </c>
      <c r="AD92">
        <f t="shared" si="4"/>
        <v>505.77944474295322</v>
      </c>
      <c r="AE92">
        <f>'IDT-1'!C92</f>
        <v>0</v>
      </c>
      <c r="AF92" s="26"/>
      <c r="AG92">
        <f t="shared" si="5"/>
        <v>505.77944474295322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-125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8.9622119815668206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536.93250423196491</v>
      </c>
      <c r="P93" s="77">
        <v>58.57</v>
      </c>
      <c r="Q93" s="77">
        <v>21.952558871531828</v>
      </c>
      <c r="R93" s="80">
        <v>0</v>
      </c>
      <c r="S93" s="80">
        <v>0</v>
      </c>
      <c r="T93" s="78">
        <f>SUMPRODUCT(LTA!F93:AJ93,LTA!F$101:AJ$101,LTA!F$104:AJ$104)</f>
        <v>60.19</v>
      </c>
      <c r="U93" s="78">
        <f>SUMPRODUCT(LTA!F93:AJ93,LTA!F$102:AJ$102,LTA!F$104:AJ$104)</f>
        <v>128.65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-58</v>
      </c>
      <c r="AA93" s="117">
        <f>STOA!I93</f>
        <v>0.45</v>
      </c>
      <c r="AB93" s="117">
        <f>-STOA!O93</f>
        <v>-204.26999999999998</v>
      </c>
      <c r="AC93">
        <f t="shared" si="3"/>
        <v>10.715489538883517</v>
      </c>
      <c r="AD93">
        <f t="shared" si="4"/>
        <v>503.30403451613518</v>
      </c>
      <c r="AE93">
        <f>'IDT-1'!C93</f>
        <v>0</v>
      </c>
      <c r="AF93" s="26"/>
      <c r="AG93">
        <f t="shared" si="5"/>
        <v>503.30403451613518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8.9622119815668206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550.03024582958278</v>
      </c>
      <c r="P94" s="77">
        <v>58.57</v>
      </c>
      <c r="Q94" s="77">
        <v>21.952558871531828</v>
      </c>
      <c r="R94" s="80">
        <v>0</v>
      </c>
      <c r="S94" s="80">
        <v>0</v>
      </c>
      <c r="T94" s="78">
        <f>SUMPRODUCT(LTA!F94:AJ94,LTA!F$101:AJ$101,LTA!F$104:AJ$104)</f>
        <v>61.52</v>
      </c>
      <c r="U94" s="78">
        <f>SUMPRODUCT(LTA!F94:AJ94,LTA!F$102:AJ$102,LTA!F$104:AJ$104)</f>
        <v>129.32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-52.29</v>
      </c>
      <c r="AA94" s="117">
        <f>STOA!I94</f>
        <v>0.45</v>
      </c>
      <c r="AB94" s="117">
        <f>-STOA!O94</f>
        <v>-204.26999999999998</v>
      </c>
      <c r="AC94">
        <f t="shared" si="3"/>
        <v>11.126146275112049</v>
      </c>
      <c r="AD94">
        <f t="shared" si="4"/>
        <v>486.70111937752466</v>
      </c>
      <c r="AE94">
        <f>'IDT-1'!C94</f>
        <v>0</v>
      </c>
      <c r="AF94" s="26"/>
      <c r="AG94">
        <f t="shared" si="5"/>
        <v>486.70111937752466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8.9622119815668206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545.77531530571537</v>
      </c>
      <c r="P95" s="77">
        <v>58.57</v>
      </c>
      <c r="Q95" s="77">
        <v>21.953529506351504</v>
      </c>
      <c r="R95" s="80">
        <v>0</v>
      </c>
      <c r="S95" s="80">
        <v>0</v>
      </c>
      <c r="T95" s="78">
        <f>SUMPRODUCT(LTA!F95:AJ95,LTA!F$101:AJ$101,LTA!F$104:AJ$104)</f>
        <v>62.88</v>
      </c>
      <c r="U95" s="78">
        <f>SUMPRODUCT(LTA!F95:AJ95,LTA!F$102:AJ$102,LTA!F$104:AJ$104)</f>
        <v>130.1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-52</v>
      </c>
      <c r="AA95" s="117">
        <f>STOA!I95</f>
        <v>0.45</v>
      </c>
      <c r="AB95" s="117">
        <f>-STOA!O95</f>
        <v>-204.26999999999998</v>
      </c>
      <c r="AC95">
        <f t="shared" si="3"/>
        <v>11.318043831639681</v>
      </c>
      <c r="AD95">
        <f t="shared" si="4"/>
        <v>460.6852619319493</v>
      </c>
      <c r="AE95">
        <f>'IDT-1'!C95</f>
        <v>0</v>
      </c>
      <c r="AF95" s="26"/>
      <c r="AG95">
        <f t="shared" si="5"/>
        <v>460.6852619319493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-149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8.9622119815668206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545.77404362403547</v>
      </c>
      <c r="P96" s="77">
        <v>58.57</v>
      </c>
      <c r="Q96" s="77">
        <v>21.953529506351504</v>
      </c>
      <c r="R96" s="80">
        <v>0</v>
      </c>
      <c r="S96" s="80">
        <v>0</v>
      </c>
      <c r="T96" s="78">
        <f>SUMPRODUCT(LTA!F96:AJ96,LTA!F$101:AJ$101,LTA!F$104:AJ$104)</f>
        <v>64.209999999999994</v>
      </c>
      <c r="U96" s="78">
        <f>SUMPRODUCT(LTA!F96:AJ96,LTA!F$102:AJ$102,LTA!F$104:AJ$104)</f>
        <v>130.89000000000001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-25</v>
      </c>
      <c r="AA96" s="117">
        <f>STOA!I96</f>
        <v>0.45</v>
      </c>
      <c r="AB96" s="117">
        <f>-STOA!O96</f>
        <v>-204.26999999999998</v>
      </c>
      <c r="AC96">
        <f t="shared" si="3"/>
        <v>11.372201150929678</v>
      </c>
      <c r="AD96">
        <f t="shared" si="4"/>
        <v>458.74983293097938</v>
      </c>
      <c r="AE96">
        <f>'IDT-1'!C96</f>
        <v>0</v>
      </c>
      <c r="AF96" s="26"/>
      <c r="AG96">
        <f t="shared" si="5"/>
        <v>458.74983293097938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-180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8.9622119815668206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546.2131765116934</v>
      </c>
      <c r="P97" s="77">
        <v>58.57</v>
      </c>
      <c r="Q97" s="77">
        <v>21.953529506351504</v>
      </c>
      <c r="R97" s="80">
        <v>0</v>
      </c>
      <c r="S97" s="80">
        <v>0</v>
      </c>
      <c r="T97" s="78">
        <f>SUMPRODUCT(LTA!F97:AJ97,LTA!F$101:AJ$101,LTA!F$104:AJ$104)</f>
        <v>64.849999999999994</v>
      </c>
      <c r="U97" s="78">
        <f>SUMPRODUCT(LTA!F97:AJ97,LTA!F$102:AJ$102,LTA!F$104:AJ$104)</f>
        <v>131.75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-40</v>
      </c>
      <c r="AA97" s="117">
        <f>STOA!I97</f>
        <v>0.45</v>
      </c>
      <c r="AB97" s="117">
        <f>-STOA!O97</f>
        <v>-204.26999999999998</v>
      </c>
      <c r="AC97">
        <f t="shared" si="3"/>
        <v>11.611218708395951</v>
      </c>
      <c r="AD97">
        <f t="shared" si="4"/>
        <v>435.44994826117107</v>
      </c>
      <c r="AE97">
        <f>'IDT-1'!C97</f>
        <v>0</v>
      </c>
      <c r="AF97" s="26"/>
      <c r="AG97">
        <f t="shared" si="5"/>
        <v>435.44994826117107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-190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8.9622119815668206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536.99640832601335</v>
      </c>
      <c r="P98" s="77">
        <v>58.57</v>
      </c>
      <c r="Q98" s="77">
        <v>21.953529506351504</v>
      </c>
      <c r="R98" s="80">
        <v>0</v>
      </c>
      <c r="S98" s="80">
        <v>0</v>
      </c>
      <c r="T98" s="78">
        <f>SUMPRODUCT(LTA!F98:AJ98,LTA!F$101:AJ$101,LTA!F$104:AJ$104)</f>
        <v>64.959999999999994</v>
      </c>
      <c r="U98" s="78">
        <f>SUMPRODUCT(LTA!F98:AJ98,LTA!F$102:AJ$102,LTA!F$104:AJ$104)</f>
        <v>132.68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-60</v>
      </c>
      <c r="AA98" s="117">
        <f>STOA!I98</f>
        <v>0.45</v>
      </c>
      <c r="AB98" s="117">
        <f>-STOA!O98</f>
        <v>-204.26999999999998</v>
      </c>
      <c r="AC98">
        <f t="shared" si="3"/>
        <v>11.672435061194896</v>
      </c>
      <c r="AD98">
        <f t="shared" si="4"/>
        <v>412.21196372269213</v>
      </c>
      <c r="AE98">
        <f>'IDT-1'!C98</f>
        <v>0</v>
      </c>
      <c r="AF98" s="26"/>
      <c r="AG98">
        <f t="shared" si="5"/>
        <v>412.21196372269213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-185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0.23287050847540108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1.2014494309307011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14.862444324437481</v>
      </c>
      <c r="P99" s="77">
        <f t="shared" si="6"/>
        <v>1.2709300000000001</v>
      </c>
      <c r="Q99" s="77">
        <f t="shared" si="6"/>
        <v>0.46500005653517618</v>
      </c>
      <c r="R99" s="80">
        <f t="shared" si="6"/>
        <v>0.20939749744959726</v>
      </c>
      <c r="S99" s="80">
        <f t="shared" si="6"/>
        <v>0</v>
      </c>
      <c r="T99" s="78">
        <f t="shared" si="6"/>
        <v>1.7941325000000004</v>
      </c>
      <c r="U99" s="78">
        <f t="shared" si="6"/>
        <v>2.5057300000000007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-1.0045725000000001</v>
      </c>
      <c r="AA99" s="117">
        <f t="shared" si="6"/>
        <v>0.39858499999999997</v>
      </c>
      <c r="AB99" s="117">
        <f t="shared" si="6"/>
        <v>-5.9307599999999958</v>
      </c>
      <c r="AC99">
        <f t="shared" si="6"/>
        <v>0.28157017469261192</v>
      </c>
      <c r="AD99">
        <f t="shared" si="6"/>
        <v>14.839294143135749</v>
      </c>
      <c r="AE99">
        <f t="shared" si="6"/>
        <v>-4.3910499999999998E-2</v>
      </c>
      <c r="AG99">
        <f t="shared" si="6"/>
        <v>14.795383643135748</v>
      </c>
      <c r="AI99">
        <f t="shared" si="6"/>
        <v>0</v>
      </c>
      <c r="AJ99">
        <f t="shared" si="6"/>
        <v>0</v>
      </c>
      <c r="AK99">
        <f t="shared" si="6"/>
        <v>2.3952500000000002E-2</v>
      </c>
      <c r="AL99">
        <f t="shared" si="6"/>
        <v>-1.4652499999999999</v>
      </c>
      <c r="AM99">
        <f t="shared" si="6"/>
        <v>0</v>
      </c>
      <c r="AN99">
        <f t="shared" si="6"/>
        <v>0</v>
      </c>
      <c r="AO99">
        <f t="shared" si="6"/>
        <v>0.55695499999999998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395.21708776781344</v>
      </c>
      <c r="P3" s="77">
        <v>64.36999999999999</v>
      </c>
      <c r="Q3" s="77">
        <v>26.51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346.42999999999995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-151</v>
      </c>
      <c r="AA3" s="117">
        <f>STOA!J3</f>
        <v>3.5599999999999996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9.8546748468918324</v>
      </c>
      <c r="AD3">
        <f>SUM(B3:AB3,AI3:AR3)-AC3</f>
        <v>686.12145466545144</v>
      </c>
      <c r="AE3">
        <f>'IDT-1'!F3</f>
        <v>0</v>
      </c>
      <c r="AF3" s="26"/>
      <c r="AG3">
        <f>SUM(AD3:AF3)</f>
        <v>686.12145466545144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394.7419997683977</v>
      </c>
      <c r="P4" s="77">
        <v>64.36999999999999</v>
      </c>
      <c r="Q4" s="77">
        <v>26.51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346.60999999999996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-166</v>
      </c>
      <c r="AA4" s="117">
        <f>STOA!J4</f>
        <v>3.5599999999999996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9.9852081280444906</v>
      </c>
      <c r="AD4">
        <f t="shared" ref="AD4:AD67" si="1">SUM(B4:AB4,AI4:AR4)-AC4</f>
        <v>670.69107687517692</v>
      </c>
      <c r="AE4">
        <f>'IDT-1'!F4</f>
        <v>0</v>
      </c>
      <c r="AF4" s="26"/>
      <c r="AG4">
        <f t="shared" ref="AG4:AG67" si="2">SUM(AD4:AF4)</f>
        <v>670.69107687517692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388.75601573174237</v>
      </c>
      <c r="P5" s="77">
        <v>64.36999999999999</v>
      </c>
      <c r="Q5" s="77">
        <v>26.51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346.96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-170</v>
      </c>
      <c r="AA5" s="117">
        <f>STOA!J5</f>
        <v>3.5599999999999996</v>
      </c>
      <c r="AB5" s="117">
        <f>-STOA!P5</f>
        <v>0</v>
      </c>
      <c r="AC5">
        <f t="shared" si="0"/>
        <v>9.9711239786107075</v>
      </c>
      <c r="AD5">
        <f t="shared" si="1"/>
        <v>661.06917698795553</v>
      </c>
      <c r="AE5">
        <f>'IDT-1'!F5</f>
        <v>0</v>
      </c>
      <c r="AF5" s="26"/>
      <c r="AG5">
        <f t="shared" si="2"/>
        <v>661.06917698795553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388.74214299278441</v>
      </c>
      <c r="P6" s="77">
        <v>64.36999999999999</v>
      </c>
      <c r="Q6" s="77">
        <v>26.51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307.58999999999992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-146</v>
      </c>
      <c r="AA6" s="117">
        <f>STOA!J6</f>
        <v>3.5599999999999996</v>
      </c>
      <c r="AB6" s="117">
        <f>-STOA!P6</f>
        <v>0</v>
      </c>
      <c r="AC6">
        <f t="shared" si="0"/>
        <v>9.4114708379751875</v>
      </c>
      <c r="AD6">
        <f t="shared" si="1"/>
        <v>646.24495738963299</v>
      </c>
      <c r="AE6">
        <f>'IDT-1'!F6</f>
        <v>0</v>
      </c>
      <c r="AF6" s="26"/>
      <c r="AG6">
        <f t="shared" si="2"/>
        <v>646.24495738963299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388.78346776488604</v>
      </c>
      <c r="P7" s="77">
        <v>28.75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273.32999999999993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-75</v>
      </c>
      <c r="AA7" s="117">
        <f>STOA!J7</f>
        <v>3.5599999999999996</v>
      </c>
      <c r="AB7" s="117">
        <f>-STOA!P7</f>
        <v>0</v>
      </c>
      <c r="AC7">
        <f t="shared" si="0"/>
        <v>7.9563608042828395</v>
      </c>
      <c r="AD7">
        <f t="shared" si="1"/>
        <v>635.02139219542698</v>
      </c>
      <c r="AE7">
        <f>'IDT-1'!F7</f>
        <v>0</v>
      </c>
      <c r="AF7" s="26"/>
      <c r="AG7">
        <f t="shared" si="2"/>
        <v>635.02139219542698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388.79379479632809</v>
      </c>
      <c r="P8" s="77">
        <v>28.75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236.02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-87</v>
      </c>
      <c r="AA8" s="117">
        <f>STOA!J8</f>
        <v>3.5599999999999996</v>
      </c>
      <c r="AB8" s="117">
        <f>-STOA!P8</f>
        <v>0</v>
      </c>
      <c r="AC8">
        <f t="shared" si="0"/>
        <v>7.335145473927084</v>
      </c>
      <c r="AD8">
        <f t="shared" si="1"/>
        <v>631.34293455722491</v>
      </c>
      <c r="AE8">
        <f>'IDT-1'!F8</f>
        <v>0</v>
      </c>
      <c r="AF8" s="26"/>
      <c r="AG8">
        <f t="shared" si="2"/>
        <v>631.34293455722491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385.51698534568607</v>
      </c>
      <c r="P9" s="77">
        <v>28.75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236.56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-86</v>
      </c>
      <c r="AA9" s="117">
        <f>STOA!J9</f>
        <v>3.5599999999999996</v>
      </c>
      <c r="AB9" s="117">
        <f>-STOA!P9</f>
        <v>0</v>
      </c>
      <c r="AC9">
        <f t="shared" si="0"/>
        <v>7.7460897993490061</v>
      </c>
      <c r="AD9">
        <f t="shared" si="1"/>
        <v>579.19518078116107</v>
      </c>
      <c r="AE9">
        <f>'IDT-1'!F9</f>
        <v>0</v>
      </c>
      <c r="AF9" s="26"/>
      <c r="AG9">
        <f t="shared" si="2"/>
        <v>579.19518078116107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384.93412807632808</v>
      </c>
      <c r="P10" s="77">
        <v>28.75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236.89000000000001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-90</v>
      </c>
      <c r="AA10" s="117">
        <f>STOA!J10</f>
        <v>3.5599999999999996</v>
      </c>
      <c r="AB10" s="117">
        <f>-STOA!P10</f>
        <v>0</v>
      </c>
      <c r="AC10">
        <f t="shared" si="0"/>
        <v>7.7793771654674355</v>
      </c>
      <c r="AD10">
        <f t="shared" si="1"/>
        <v>574.90903614568458</v>
      </c>
      <c r="AE10">
        <f>'IDT-1'!F10</f>
        <v>0</v>
      </c>
      <c r="AF10" s="26"/>
      <c r="AG10">
        <f t="shared" si="2"/>
        <v>574.90903614568458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384.9550840256224</v>
      </c>
      <c r="P11" s="77">
        <v>28.75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237.11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-95</v>
      </c>
      <c r="AA11" s="117">
        <f>STOA!J11</f>
        <v>3.46</v>
      </c>
      <c r="AB11" s="117">
        <f>-STOA!P11</f>
        <v>0</v>
      </c>
      <c r="AC11">
        <f t="shared" si="0"/>
        <v>7.8250082154322023</v>
      </c>
      <c r="AD11">
        <f t="shared" si="1"/>
        <v>570.00436104501421</v>
      </c>
      <c r="AE11">
        <f>'IDT-1'!F11</f>
        <v>0</v>
      </c>
      <c r="AF11" s="26"/>
      <c r="AG11">
        <f t="shared" si="2"/>
        <v>570.00436104501421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384.97318966426445</v>
      </c>
      <c r="P12" s="77">
        <v>28.75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237.10000000000002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-97</v>
      </c>
      <c r="AA12" s="117">
        <f>STOA!J12</f>
        <v>3.46</v>
      </c>
      <c r="AB12" s="117">
        <f>-STOA!P12</f>
        <v>0</v>
      </c>
      <c r="AC12">
        <f t="shared" si="0"/>
        <v>7.842835800096644</v>
      </c>
      <c r="AD12">
        <f t="shared" si="1"/>
        <v>567.9946390989918</v>
      </c>
      <c r="AE12">
        <f>'IDT-1'!F12</f>
        <v>0</v>
      </c>
      <c r="AF12" s="26"/>
      <c r="AG12">
        <f t="shared" si="2"/>
        <v>567.9946390989918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385.7638807761017</v>
      </c>
      <c r="P13" s="77">
        <v>28.75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237.11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-102</v>
      </c>
      <c r="AA13" s="117">
        <f>STOA!J13</f>
        <v>3.46</v>
      </c>
      <c r="AB13" s="117">
        <f>-STOA!P13</f>
        <v>0</v>
      </c>
      <c r="AC13">
        <f t="shared" si="0"/>
        <v>8.6933039964893677</v>
      </c>
      <c r="AD13">
        <f t="shared" si="1"/>
        <v>472.94486201443635</v>
      </c>
      <c r="AE13">
        <f>'IDT-1'!F13</f>
        <v>0</v>
      </c>
      <c r="AF13" s="26"/>
      <c r="AG13">
        <f t="shared" si="2"/>
        <v>472.94486201443635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385.76383643354376</v>
      </c>
      <c r="P14" s="77">
        <v>28.75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239.87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-105</v>
      </c>
      <c r="AA14" s="117">
        <f>STOA!J14</f>
        <v>3.46</v>
      </c>
      <c r="AB14" s="117">
        <f>-STOA!P14</f>
        <v>0</v>
      </c>
      <c r="AC14">
        <f t="shared" si="0"/>
        <v>8.7442259888414426</v>
      </c>
      <c r="AD14">
        <f t="shared" si="1"/>
        <v>472.65389567952639</v>
      </c>
      <c r="AE14">
        <f>'IDT-1'!F14</f>
        <v>0</v>
      </c>
      <c r="AF14" s="26"/>
      <c r="AG14">
        <f t="shared" si="2"/>
        <v>472.65389567952639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385.94049751777118</v>
      </c>
      <c r="P15" s="77">
        <v>28.75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239.99000000000004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-109</v>
      </c>
      <c r="AA15" s="117">
        <f>STOA!J15</f>
        <v>3.4400000000000004</v>
      </c>
      <c r="AB15" s="117">
        <f>-STOA!P15</f>
        <v>0</v>
      </c>
      <c r="AC15">
        <f t="shared" si="0"/>
        <v>8.6046105660275192</v>
      </c>
      <c r="AD15">
        <f t="shared" si="1"/>
        <v>489.07017218656767</v>
      </c>
      <c r="AE15">
        <f>'IDT-1'!F15</f>
        <v>0</v>
      </c>
      <c r="AF15" s="26"/>
      <c r="AG15">
        <f t="shared" si="2"/>
        <v>489.07017218656767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385.92922088671219</v>
      </c>
      <c r="P16" s="77">
        <v>28.75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240.47000000000003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-111</v>
      </c>
      <c r="AA16" s="117">
        <f>STOA!J16</f>
        <v>3.4400000000000004</v>
      </c>
      <c r="AB16" s="117">
        <f>-STOA!P16</f>
        <v>0</v>
      </c>
      <c r="AC16">
        <f t="shared" si="0"/>
        <v>8.6264915867185916</v>
      </c>
      <c r="AD16">
        <f t="shared" si="1"/>
        <v>487.51701453481763</v>
      </c>
      <c r="AE16">
        <f>'IDT-1'!F16</f>
        <v>0</v>
      </c>
      <c r="AF16" s="26"/>
      <c r="AG16">
        <f t="shared" si="2"/>
        <v>487.51701453481763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385.93012583697117</v>
      </c>
      <c r="P17" s="77">
        <v>28.75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240.87000000000003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-110</v>
      </c>
      <c r="AA17" s="117">
        <f>STOA!J17</f>
        <v>3.4400000000000004</v>
      </c>
      <c r="AB17" s="117">
        <f>-STOA!P17</f>
        <v>0</v>
      </c>
      <c r="AC17">
        <f t="shared" si="0"/>
        <v>8.6211414227586758</v>
      </c>
      <c r="AD17">
        <f t="shared" si="1"/>
        <v>488.92326964903657</v>
      </c>
      <c r="AE17">
        <f>'IDT-1'!F17</f>
        <v>0</v>
      </c>
      <c r="AF17" s="26"/>
      <c r="AG17">
        <f t="shared" si="2"/>
        <v>488.92326964903657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385.92317109751218</v>
      </c>
      <c r="P18" s="77">
        <v>28.75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241.21000000000004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-109</v>
      </c>
      <c r="AA18" s="117">
        <f>STOA!J18</f>
        <v>3.4400000000000004</v>
      </c>
      <c r="AB18" s="117">
        <f>-STOA!P18</f>
        <v>0</v>
      </c>
      <c r="AC18">
        <f t="shared" si="0"/>
        <v>7.993725166975568</v>
      </c>
      <c r="AD18">
        <f t="shared" si="1"/>
        <v>560.8837311653607</v>
      </c>
      <c r="AE18">
        <f>'IDT-1'!F18</f>
        <v>0</v>
      </c>
      <c r="AF18" s="26"/>
      <c r="AG18">
        <f t="shared" si="2"/>
        <v>560.8837311653607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385.90779010759428</v>
      </c>
      <c r="P19" s="77">
        <v>28.75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241.35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-107</v>
      </c>
      <c r="AA19" s="117">
        <f>STOA!J19</f>
        <v>3.4400000000000004</v>
      </c>
      <c r="AB19" s="117">
        <f>-STOA!P19</f>
        <v>0</v>
      </c>
      <c r="AC19">
        <f t="shared" si="0"/>
        <v>8.1546281096638058</v>
      </c>
      <c r="AD19">
        <f t="shared" si="1"/>
        <v>542.84744723275446</v>
      </c>
      <c r="AE19">
        <f>'IDT-1'!F19</f>
        <v>0</v>
      </c>
      <c r="AF19" s="26"/>
      <c r="AG19">
        <f t="shared" si="2"/>
        <v>542.84744723275446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385.87922775093523</v>
      </c>
      <c r="P20" s="77">
        <v>28.75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241.43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-97</v>
      </c>
      <c r="AA20" s="117">
        <f>STOA!J20</f>
        <v>3.4400000000000004</v>
      </c>
      <c r="AB20" s="117">
        <f>-STOA!P20</f>
        <v>0</v>
      </c>
      <c r="AC20">
        <f t="shared" si="0"/>
        <v>8.0662994857032526</v>
      </c>
      <c r="AD20">
        <f t="shared" si="1"/>
        <v>552.98721350005599</v>
      </c>
      <c r="AE20">
        <f>'IDT-1'!F20</f>
        <v>0</v>
      </c>
      <c r="AF20" s="26"/>
      <c r="AG20">
        <f t="shared" si="2"/>
        <v>552.98721350005599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384.90713741988623</v>
      </c>
      <c r="P21" s="77">
        <v>28.75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275.96000000000004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-87</v>
      </c>
      <c r="AA21" s="117">
        <f>STOA!J21</f>
        <v>3.4400000000000004</v>
      </c>
      <c r="AB21" s="117">
        <f>-STOA!P21</f>
        <v>0</v>
      </c>
      <c r="AC21">
        <f t="shared" si="0"/>
        <v>8.6279529164558824</v>
      </c>
      <c r="AD21">
        <f t="shared" si="1"/>
        <v>555.98346973825437</v>
      </c>
      <c r="AE21">
        <f>'IDT-1'!F21</f>
        <v>0</v>
      </c>
      <c r="AF21" s="26"/>
      <c r="AG21">
        <f t="shared" si="2"/>
        <v>555.98346973825437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8.532121747801563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387.36761628487136</v>
      </c>
      <c r="P22" s="77">
        <v>42.160000000000004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295.37000000000006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-71</v>
      </c>
      <c r="AA22" s="117">
        <f>STOA!J22</f>
        <v>3.4400000000000004</v>
      </c>
      <c r="AB22" s="117">
        <f>-STOA!P22</f>
        <v>0</v>
      </c>
      <c r="AC22">
        <f t="shared" si="0"/>
        <v>9.0306877948742716</v>
      </c>
      <c r="AD22">
        <f t="shared" si="1"/>
        <v>573.22176816752415</v>
      </c>
      <c r="AE22">
        <f>'IDT-1'!F22</f>
        <v>0</v>
      </c>
      <c r="AF22" s="26"/>
      <c r="AG22">
        <f t="shared" si="2"/>
        <v>573.22176816752415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9.4198250221775517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382.66503963490931</v>
      </c>
      <c r="P23" s="77">
        <v>64.37</v>
      </c>
      <c r="Q23" s="77">
        <v>26.514219321979951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329.71000000000009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-163</v>
      </c>
      <c r="AA23" s="117">
        <f>STOA!J23</f>
        <v>3.54</v>
      </c>
      <c r="AB23" s="117">
        <f>-STOA!P23</f>
        <v>0</v>
      </c>
      <c r="AC23">
        <f t="shared" si="0"/>
        <v>10.034347395134741</v>
      </c>
      <c r="AD23">
        <f t="shared" si="1"/>
        <v>601.89745451365752</v>
      </c>
      <c r="AE23">
        <f>'IDT-1'!F23</f>
        <v>0</v>
      </c>
      <c r="AF23" s="26"/>
      <c r="AG23">
        <f t="shared" si="2"/>
        <v>601.89745451365752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9.4198250221775517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386.80990187279662</v>
      </c>
      <c r="P24" s="77">
        <v>64.37</v>
      </c>
      <c r="Q24" s="77">
        <v>26.514219321979951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350.13000000000011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-121</v>
      </c>
      <c r="AA24" s="117">
        <f>STOA!J24</f>
        <v>3.54</v>
      </c>
      <c r="AB24" s="117">
        <f>-STOA!P24</f>
        <v>0</v>
      </c>
      <c r="AC24">
        <f t="shared" si="0"/>
        <v>10.055199377339854</v>
      </c>
      <c r="AD24">
        <f t="shared" si="1"/>
        <v>648.44146476933986</v>
      </c>
      <c r="AE24">
        <f>'IDT-1'!F24</f>
        <v>0</v>
      </c>
      <c r="AF24" s="26"/>
      <c r="AG24">
        <f t="shared" si="2"/>
        <v>648.44146476933986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489.50898647027998</v>
      </c>
      <c r="P25" s="77">
        <v>64.37</v>
      </c>
      <c r="Q25" s="77">
        <v>25.873015854511543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350.34000000000009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-211</v>
      </c>
      <c r="AA25" s="117">
        <f>STOA!J25</f>
        <v>3.54</v>
      </c>
      <c r="AB25" s="117">
        <f>-STOA!P25</f>
        <v>0</v>
      </c>
      <c r="AC25">
        <f t="shared" si="0"/>
        <v>11.423278439483454</v>
      </c>
      <c r="AD25">
        <f t="shared" si="1"/>
        <v>702.09300912013191</v>
      </c>
      <c r="AE25">
        <f>'IDT-1'!F25</f>
        <v>0</v>
      </c>
      <c r="AF25" s="26"/>
      <c r="AG25">
        <f t="shared" si="2"/>
        <v>702.09300912013191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512.64963574748879</v>
      </c>
      <c r="P26" s="77">
        <v>64.37</v>
      </c>
      <c r="Q26" s="77">
        <v>25.873015854511543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350.41000000000008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-165</v>
      </c>
      <c r="AA26" s="117">
        <f>STOA!J26</f>
        <v>3.54</v>
      </c>
      <c r="AB26" s="117">
        <f>-STOA!P26</f>
        <v>0</v>
      </c>
      <c r="AC26">
        <f t="shared" si="0"/>
        <v>11.219138287101908</v>
      </c>
      <c r="AD26">
        <f t="shared" si="1"/>
        <v>771.50779854972234</v>
      </c>
      <c r="AE26">
        <f>'IDT-1'!F26</f>
        <v>0</v>
      </c>
      <c r="AF26" s="26"/>
      <c r="AG26">
        <f t="shared" si="2"/>
        <v>771.50779854972234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9.4198250221775517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571.71048582592482</v>
      </c>
      <c r="P27" s="77">
        <v>64.37</v>
      </c>
      <c r="Q27" s="77">
        <v>25.873015854511543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348.79000000000008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3.4499999999999997</v>
      </c>
      <c r="AB27" s="117">
        <f>-STOA!P27</f>
        <v>0</v>
      </c>
      <c r="AC27">
        <f t="shared" si="0"/>
        <v>10.589844495428027</v>
      </c>
      <c r="AD27">
        <f t="shared" si="1"/>
        <v>951.73620013691152</v>
      </c>
      <c r="AE27">
        <f>'IDT-1'!F27</f>
        <v>-100.92100000000001</v>
      </c>
      <c r="AF27" s="26"/>
      <c r="AG27">
        <f t="shared" si="2"/>
        <v>850.81520013691147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9.4198250221775517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645.54354144386241</v>
      </c>
      <c r="P28" s="77">
        <v>64.37</v>
      </c>
      <c r="Q28" s="77">
        <v>25.873015854511543</v>
      </c>
      <c r="R28" s="80">
        <v>0.26254901960784316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348.87000000000006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3.4499999999999997</v>
      </c>
      <c r="AB28" s="117">
        <f>-STOA!P28</f>
        <v>0</v>
      </c>
      <c r="AC28">
        <f t="shared" si="0"/>
        <v>11.242589816238427</v>
      </c>
      <c r="AD28">
        <f t="shared" si="1"/>
        <v>1025.2590594536464</v>
      </c>
      <c r="AE28">
        <f>'IDT-1'!F28</f>
        <v>-127.035</v>
      </c>
      <c r="AF28" s="26"/>
      <c r="AG28">
        <f t="shared" si="2"/>
        <v>898.22405945364642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55.862555001600875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724.05051136245061</v>
      </c>
      <c r="P29" s="77">
        <v>64.37</v>
      </c>
      <c r="Q29" s="77">
        <v>25.873015854511543</v>
      </c>
      <c r="R29" s="80">
        <v>0.81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349.06000000000006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3.4499999999999997</v>
      </c>
      <c r="AB29" s="117">
        <f>-STOA!P29</f>
        <v>0</v>
      </c>
      <c r="AC29">
        <f t="shared" si="0"/>
        <v>12.128341168915568</v>
      </c>
      <c r="AD29">
        <f t="shared" si="1"/>
        <v>1084.8493083547462</v>
      </c>
      <c r="AE29">
        <f>'IDT-1'!F29</f>
        <v>-87.450999999999993</v>
      </c>
      <c r="AF29" s="26"/>
      <c r="AG29">
        <f t="shared" si="2"/>
        <v>997.39830835474618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55.862555001600875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730.79459356724033</v>
      </c>
      <c r="P30" s="77">
        <v>64.37</v>
      </c>
      <c r="Q30" s="77">
        <v>25.873015854511543</v>
      </c>
      <c r="R30" s="80">
        <v>4.3274544385655505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349.16000000000008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3.4499999999999997</v>
      </c>
      <c r="AB30" s="117">
        <f>-STOA!P30</f>
        <v>0</v>
      </c>
      <c r="AC30">
        <f t="shared" si="0"/>
        <v>12.254722691377093</v>
      </c>
      <c r="AD30">
        <f t="shared" si="1"/>
        <v>1099.0844634756397</v>
      </c>
      <c r="AE30">
        <f>'IDT-1'!F30</f>
        <v>-55.164000000000001</v>
      </c>
      <c r="AF30" s="26"/>
      <c r="AG30">
        <f t="shared" si="2"/>
        <v>1043.9204634756397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55.862555001600875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730.00718607425563</v>
      </c>
      <c r="P31" s="77">
        <v>64.37</v>
      </c>
      <c r="Q31" s="77">
        <v>25.873015854511543</v>
      </c>
      <c r="R31" s="80">
        <v>10.51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350.5200000000001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3.4499999999999997</v>
      </c>
      <c r="AB31" s="117">
        <f>-STOA!P31</f>
        <v>0</v>
      </c>
      <c r="AC31">
        <f t="shared" si="0"/>
        <v>12.2253866311575</v>
      </c>
      <c r="AD31">
        <f t="shared" si="1"/>
        <v>1115.8689376043092</v>
      </c>
      <c r="AE31">
        <f>'IDT-1'!F31</f>
        <v>-21.372999999999998</v>
      </c>
      <c r="AF31" s="26"/>
      <c r="AG31">
        <f t="shared" si="2"/>
        <v>1094.4959376043091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55.862555001600875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728.84195744693716</v>
      </c>
      <c r="P32" s="77">
        <v>64.37</v>
      </c>
      <c r="Q32" s="77">
        <v>25.873015854511543</v>
      </c>
      <c r="R32" s="80">
        <v>18.7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354.46000000000009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3.4499999999999997</v>
      </c>
      <c r="AB32" s="117">
        <f>-STOA!P32</f>
        <v>0</v>
      </c>
      <c r="AC32">
        <f t="shared" si="0"/>
        <v>12.251047344015143</v>
      </c>
      <c r="AD32">
        <f t="shared" si="1"/>
        <v>1138.848048264133</v>
      </c>
      <c r="AE32">
        <f>'IDT-1'!F32</f>
        <v>0</v>
      </c>
      <c r="AF32" s="26"/>
      <c r="AG32">
        <f t="shared" si="2"/>
        <v>1138.848048264133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55.862555001600875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733.39273863393828</v>
      </c>
      <c r="P33" s="77">
        <v>64.37</v>
      </c>
      <c r="Q33" s="77">
        <v>25.873015854511543</v>
      </c>
      <c r="R33" s="80">
        <v>18.700000000000003</v>
      </c>
      <c r="S33" s="80">
        <v>0</v>
      </c>
      <c r="T33" s="78">
        <f>SUMPRODUCT(LTA!F33:AJ33,LTA!F$101:AJ$101,LTA!F$105:AJ$105)</f>
        <v>7.61</v>
      </c>
      <c r="U33" s="78">
        <f>SUMPRODUCT(LTA!F33:AJ33,LTA!F$102:AJ$102,LTA!F$105:AJ$105)</f>
        <v>362.46000000000009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3.4499999999999997</v>
      </c>
      <c r="AB33" s="117">
        <f>-STOA!P33</f>
        <v>0</v>
      </c>
      <c r="AC33">
        <f t="shared" si="0"/>
        <v>12.319215580849777</v>
      </c>
      <c r="AD33">
        <f t="shared" si="1"/>
        <v>1156.5706612142997</v>
      </c>
      <c r="AE33">
        <f>'IDT-1'!F33</f>
        <v>0</v>
      </c>
      <c r="AF33" s="26"/>
      <c r="AG33">
        <f t="shared" si="2"/>
        <v>1156.5706612142997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55.862555001600875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706.01653834714773</v>
      </c>
      <c r="P34" s="77">
        <v>64.37</v>
      </c>
      <c r="Q34" s="77">
        <v>25.873015854511543</v>
      </c>
      <c r="R34" s="80">
        <v>18.700000000000003</v>
      </c>
      <c r="S34" s="80">
        <v>0</v>
      </c>
      <c r="T34" s="78">
        <f>SUMPRODUCT(LTA!F34:AJ34,LTA!F$101:AJ$101,LTA!F$105:AJ$105)</f>
        <v>11.39</v>
      </c>
      <c r="U34" s="78">
        <f>SUMPRODUCT(LTA!F34:AJ34,LTA!F$102:AJ$102,LTA!F$105:AJ$105)</f>
        <v>371.33000000000004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3.4499999999999997</v>
      </c>
      <c r="AB34" s="117">
        <f>-STOA!P34</f>
        <v>0</v>
      </c>
      <c r="AC34">
        <f t="shared" si="0"/>
        <v>12.056453105493089</v>
      </c>
      <c r="AD34">
        <f t="shared" si="1"/>
        <v>1157.1072234028657</v>
      </c>
      <c r="AE34">
        <f>'IDT-1'!F34</f>
        <v>0</v>
      </c>
      <c r="AF34" s="26"/>
      <c r="AG34">
        <f t="shared" si="2"/>
        <v>1157.1072234028657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55.862555001600875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674.92766437845603</v>
      </c>
      <c r="P35" s="77">
        <v>64.37</v>
      </c>
      <c r="Q35" s="77">
        <v>25.873015854511543</v>
      </c>
      <c r="R35" s="80">
        <v>18.700000000000003</v>
      </c>
      <c r="S35" s="80">
        <v>0</v>
      </c>
      <c r="T35" s="78">
        <f>SUMPRODUCT(LTA!F35:AJ35,LTA!F$101:AJ$101,LTA!F$105:AJ$105)</f>
        <v>17.7</v>
      </c>
      <c r="U35" s="78">
        <f>SUMPRODUCT(LTA!F35:AJ35,LTA!F$102:AJ$102,LTA!F$105:AJ$105)</f>
        <v>380.82000000000005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3.4499999999999997</v>
      </c>
      <c r="AB35" s="117">
        <f>-STOA!P35</f>
        <v>0</v>
      </c>
      <c r="AC35">
        <f t="shared" si="0"/>
        <v>11.522395276069814</v>
      </c>
      <c r="AD35">
        <f t="shared" si="1"/>
        <v>1187.3524072635973</v>
      </c>
      <c r="AE35">
        <f>'IDT-1'!F35</f>
        <v>0</v>
      </c>
      <c r="AF35" s="26"/>
      <c r="AG35">
        <f t="shared" si="2"/>
        <v>1187.3524072635973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12.070626003210272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55.862555001600875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657.73492648760907</v>
      </c>
      <c r="P36" s="77">
        <v>64.37</v>
      </c>
      <c r="Q36" s="77">
        <v>25.873015854511543</v>
      </c>
      <c r="R36" s="80">
        <v>18.700000000000003</v>
      </c>
      <c r="S36" s="80">
        <v>0</v>
      </c>
      <c r="T36" s="78">
        <f>SUMPRODUCT(LTA!F36:AJ36,LTA!F$101:AJ$101,LTA!F$105:AJ$105)</f>
        <v>31.660000000000004</v>
      </c>
      <c r="U36" s="78">
        <f>SUMPRODUCT(LTA!F36:AJ36,LTA!F$102:AJ$102,LTA!F$105:AJ$105)</f>
        <v>390.85000000000008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3.4499999999999997</v>
      </c>
      <c r="AB36" s="117">
        <f>-STOA!P36</f>
        <v>0</v>
      </c>
      <c r="AC36">
        <f t="shared" si="0"/>
        <v>11.536932261562768</v>
      </c>
      <c r="AD36">
        <f t="shared" si="1"/>
        <v>1199.0341910853692</v>
      </c>
      <c r="AE36">
        <f>'IDT-1'!F36</f>
        <v>0</v>
      </c>
      <c r="AF36" s="26"/>
      <c r="AG36">
        <f t="shared" si="2"/>
        <v>1199.0341910853692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12.070626003210272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55.862555001600875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645.02617799934262</v>
      </c>
      <c r="P37" s="77">
        <v>64.37</v>
      </c>
      <c r="Q37" s="77">
        <v>25.873015854511543</v>
      </c>
      <c r="R37" s="80">
        <v>18.700000000000003</v>
      </c>
      <c r="S37" s="80">
        <v>0</v>
      </c>
      <c r="T37" s="78">
        <f>SUMPRODUCT(LTA!F37:AJ37,LTA!F$101:AJ$101,LTA!F$105:AJ$105)</f>
        <v>46.2</v>
      </c>
      <c r="U37" s="78">
        <f>SUMPRODUCT(LTA!F37:AJ37,LTA!F$102:AJ$102,LTA!F$105:AJ$105)</f>
        <v>401.35000000000008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3.4499999999999997</v>
      </c>
      <c r="AB37" s="117">
        <f>-STOA!P37</f>
        <v>0</v>
      </c>
      <c r="AC37">
        <f t="shared" si="0"/>
        <v>11.734228550087977</v>
      </c>
      <c r="AD37">
        <f t="shared" si="1"/>
        <v>1201.1681463085777</v>
      </c>
      <c r="AE37">
        <f>'IDT-1'!F37</f>
        <v>0</v>
      </c>
      <c r="AF37" s="26"/>
      <c r="AG37">
        <f t="shared" si="2"/>
        <v>1201.1681463085777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12.070626003210272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55.862555001600875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635.95990204598115</v>
      </c>
      <c r="P38" s="77">
        <v>64.37</v>
      </c>
      <c r="Q38" s="77">
        <v>25.873015854511543</v>
      </c>
      <c r="R38" s="80">
        <v>18.700000000000003</v>
      </c>
      <c r="S38" s="80">
        <v>0</v>
      </c>
      <c r="T38" s="78">
        <f>SUMPRODUCT(LTA!F38:AJ38,LTA!F$101:AJ$101,LTA!F$105:AJ$105)</f>
        <v>58.79</v>
      </c>
      <c r="U38" s="78">
        <f>SUMPRODUCT(LTA!F38:AJ38,LTA!F$102:AJ$102,LTA!F$105:AJ$105)</f>
        <v>411.98000000000008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3.4499999999999997</v>
      </c>
      <c r="AB38" s="117">
        <f>-STOA!P38</f>
        <v>0</v>
      </c>
      <c r="AC38">
        <f t="shared" si="0"/>
        <v>11.858781321698395</v>
      </c>
      <c r="AD38">
        <f t="shared" si="1"/>
        <v>1215.1973175836056</v>
      </c>
      <c r="AE38">
        <f>'IDT-1'!F38</f>
        <v>0</v>
      </c>
      <c r="AF38" s="26"/>
      <c r="AG38">
        <f t="shared" si="2"/>
        <v>1215.1973175836056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12.074453736174803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52.08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629.56400257654263</v>
      </c>
      <c r="P39" s="77">
        <v>64.37</v>
      </c>
      <c r="Q39" s="77">
        <v>25.873015854511543</v>
      </c>
      <c r="R39" s="80">
        <v>18.700000000000003</v>
      </c>
      <c r="S39" s="80">
        <v>0</v>
      </c>
      <c r="T39" s="78">
        <f>SUMPRODUCT(LTA!F39:AJ39,LTA!F$101:AJ$101,LTA!F$105:AJ$105)</f>
        <v>66.540000000000006</v>
      </c>
      <c r="U39" s="78">
        <f>SUMPRODUCT(LTA!F39:AJ39,LTA!F$102:AJ$102,LTA!F$105:AJ$105)</f>
        <v>421.30000000000007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3.35</v>
      </c>
      <c r="AB39" s="117">
        <f>-STOA!P39</f>
        <v>0</v>
      </c>
      <c r="AC39">
        <f t="shared" si="0"/>
        <v>11.563455505515522</v>
      </c>
      <c r="AD39">
        <f t="shared" si="1"/>
        <v>1262.2880166617135</v>
      </c>
      <c r="AE39">
        <f>'IDT-1'!F39</f>
        <v>0</v>
      </c>
      <c r="AF39" s="26"/>
      <c r="AG39">
        <f t="shared" si="2"/>
        <v>1262.2880166617135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12.074453736174803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52.08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640.68585431493455</v>
      </c>
      <c r="P40" s="77">
        <v>64.37</v>
      </c>
      <c r="Q40" s="77">
        <v>25.873015854511543</v>
      </c>
      <c r="R40" s="80">
        <v>18.700000000000003</v>
      </c>
      <c r="S40" s="80">
        <v>0</v>
      </c>
      <c r="T40" s="78">
        <f>SUMPRODUCT(LTA!F40:AJ40,LTA!F$101:AJ$101,LTA!F$105:AJ$105)</f>
        <v>73.790000000000006</v>
      </c>
      <c r="U40" s="78">
        <f>SUMPRODUCT(LTA!F40:AJ40,LTA!F$102:AJ$102,LTA!F$105:AJ$105)</f>
        <v>458.03000000000009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3.35</v>
      </c>
      <c r="AB40" s="117">
        <f>-STOA!P40</f>
        <v>0</v>
      </c>
      <c r="AC40">
        <f t="shared" si="0"/>
        <v>12.04835180081337</v>
      </c>
      <c r="AD40">
        <f t="shared" si="1"/>
        <v>1316.9049721048075</v>
      </c>
      <c r="AE40">
        <f>'IDT-1'!F40</f>
        <v>0</v>
      </c>
      <c r="AF40" s="26"/>
      <c r="AG40">
        <f t="shared" si="2"/>
        <v>1316.9049721048075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12.074453736174803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631.86048609325735</v>
      </c>
      <c r="P41" s="77">
        <v>64.37</v>
      </c>
      <c r="Q41" s="77">
        <v>25.873015854511543</v>
      </c>
      <c r="R41" s="80">
        <v>18.700000000000003</v>
      </c>
      <c r="S41" s="80">
        <v>0</v>
      </c>
      <c r="T41" s="78">
        <f>SUMPRODUCT(LTA!F41:AJ41,LTA!F$101:AJ$101,LTA!F$105:AJ$105)</f>
        <v>82.18</v>
      </c>
      <c r="U41" s="78">
        <f>SUMPRODUCT(LTA!F41:AJ41,LTA!F$102:AJ$102,LTA!F$105:AJ$105)</f>
        <v>486.24000000000007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3.35</v>
      </c>
      <c r="AB41" s="117">
        <f>-STOA!P41</f>
        <v>0</v>
      </c>
      <c r="AC41">
        <f t="shared" si="0"/>
        <v>12.437990010018707</v>
      </c>
      <c r="AD41">
        <f t="shared" si="1"/>
        <v>1400.9699656739251</v>
      </c>
      <c r="AE41">
        <f>'IDT-1'!F41</f>
        <v>0</v>
      </c>
      <c r="AF41" s="26"/>
      <c r="AG41">
        <f t="shared" si="2"/>
        <v>1400.9699656739251</v>
      </c>
      <c r="AI41" s="75">
        <f>PXIL!J41</f>
        <v>0</v>
      </c>
      <c r="AJ41" s="75">
        <f>PXIL!P41</f>
        <v>0</v>
      </c>
      <c r="AK41" s="75">
        <f>RTM_IEX!J41</f>
        <v>19.16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11.907422186751793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617.85766677883612</v>
      </c>
      <c r="P42" s="77">
        <v>64.37</v>
      </c>
      <c r="Q42" s="77">
        <v>25.873015854511543</v>
      </c>
      <c r="R42" s="80">
        <v>18.700000000000003</v>
      </c>
      <c r="S42" s="80">
        <v>0</v>
      </c>
      <c r="T42" s="78">
        <f>SUMPRODUCT(LTA!F42:AJ42,LTA!F$101:AJ$101,LTA!F$105:AJ$105)</f>
        <v>85.210000000000008</v>
      </c>
      <c r="U42" s="78">
        <f>SUMPRODUCT(LTA!F42:AJ42,LTA!F$102:AJ$102,LTA!F$105:AJ$105)</f>
        <v>493.83000000000004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3.35</v>
      </c>
      <c r="AB42" s="117">
        <f>-STOA!P42</f>
        <v>0</v>
      </c>
      <c r="AC42">
        <f t="shared" si="0"/>
        <v>12.786207322416878</v>
      </c>
      <c r="AD42">
        <f t="shared" si="1"/>
        <v>1440.1918974976827</v>
      </c>
      <c r="AE42">
        <f>'IDT-1'!F42</f>
        <v>0</v>
      </c>
      <c r="AF42" s="26"/>
      <c r="AG42">
        <f t="shared" si="2"/>
        <v>1440.1918974976827</v>
      </c>
      <c r="AI42" s="75">
        <f>PXIL!J42</f>
        <v>0</v>
      </c>
      <c r="AJ42" s="75">
        <f>PXIL!P42</f>
        <v>0</v>
      </c>
      <c r="AK42" s="75">
        <f>RTM_IEX!J42</f>
        <v>62.28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9.2854033970276006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611.66816790155713</v>
      </c>
      <c r="P43" s="77">
        <v>64.37</v>
      </c>
      <c r="Q43" s="77">
        <v>25.873015854511543</v>
      </c>
      <c r="R43" s="80">
        <v>18.700000000000003</v>
      </c>
      <c r="S43" s="80">
        <v>0</v>
      </c>
      <c r="T43" s="78">
        <f>SUMPRODUCT(LTA!F43:AJ43,LTA!F$101:AJ$101,LTA!F$105:AJ$105)</f>
        <v>94.33</v>
      </c>
      <c r="U43" s="78">
        <f>SUMPRODUCT(LTA!F43:AJ43,LTA!F$102:AJ$102,LTA!F$105:AJ$105)</f>
        <v>500.38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3.35</v>
      </c>
      <c r="AB43" s="117">
        <f>-STOA!P43</f>
        <v>0</v>
      </c>
      <c r="AC43">
        <f t="shared" si="0"/>
        <v>12.888713966947247</v>
      </c>
      <c r="AD43">
        <f t="shared" si="1"/>
        <v>1451.7378731861488</v>
      </c>
      <c r="AE43">
        <f>'IDT-1'!F43</f>
        <v>0</v>
      </c>
      <c r="AF43" s="26"/>
      <c r="AG43">
        <f t="shared" si="2"/>
        <v>1451.7378731861488</v>
      </c>
      <c r="AI43" s="75">
        <f>PXIL!J43</f>
        <v>0</v>
      </c>
      <c r="AJ43" s="75">
        <f>PXIL!P43</f>
        <v>0</v>
      </c>
      <c r="AK43" s="75">
        <f>RTM_IEX!J43</f>
        <v>67.069999999999993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9.2854033970276006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606.52202446109482</v>
      </c>
      <c r="P44" s="77">
        <v>64.37</v>
      </c>
      <c r="Q44" s="77">
        <v>25.873015854511543</v>
      </c>
      <c r="R44" s="80">
        <v>18.700000000000003</v>
      </c>
      <c r="S44" s="80">
        <v>0</v>
      </c>
      <c r="T44" s="78">
        <f>SUMPRODUCT(LTA!F44:AJ44,LTA!F$101:AJ$101,LTA!F$105:AJ$105)</f>
        <v>101.78</v>
      </c>
      <c r="U44" s="78">
        <f>SUMPRODUCT(LTA!F44:AJ44,LTA!F$102:AJ$102,LTA!F$105:AJ$105)</f>
        <v>506.34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3.35</v>
      </c>
      <c r="AB44" s="117">
        <f>-STOA!P44</f>
        <v>0</v>
      </c>
      <c r="AC44">
        <f t="shared" si="0"/>
        <v>12.961523904671179</v>
      </c>
      <c r="AD44">
        <f t="shared" si="1"/>
        <v>1459.9389198079627</v>
      </c>
      <c r="AE44">
        <f>'IDT-1'!F44</f>
        <v>0</v>
      </c>
      <c r="AF44" s="26"/>
      <c r="AG44">
        <f t="shared" si="2"/>
        <v>1459.9389198079627</v>
      </c>
      <c r="AI44" s="75">
        <f>PXIL!J44</f>
        <v>0</v>
      </c>
      <c r="AJ44" s="75">
        <f>PXIL!P44</f>
        <v>0</v>
      </c>
      <c r="AK44" s="75">
        <f>RTM_IEX!J44</f>
        <v>67.08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11.907422186751793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606.42380066346868</v>
      </c>
      <c r="P45" s="77">
        <v>64.37</v>
      </c>
      <c r="Q45" s="77">
        <v>25.873015854511543</v>
      </c>
      <c r="R45" s="80">
        <v>18.700000000000003</v>
      </c>
      <c r="S45" s="80">
        <v>0</v>
      </c>
      <c r="T45" s="78">
        <f>SUMPRODUCT(LTA!F45:AJ45,LTA!F$101:AJ$101,LTA!F$105:AJ$105)</f>
        <v>107.26</v>
      </c>
      <c r="U45" s="78">
        <f>SUMPRODUCT(LTA!F45:AJ45,LTA!F$102:AJ$102,LTA!F$105:AJ$105)</f>
        <v>511.44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3.35</v>
      </c>
      <c r="AB45" s="117">
        <f>-STOA!P45</f>
        <v>0</v>
      </c>
      <c r="AC45">
        <f t="shared" si="0"/>
        <v>12.992445300601643</v>
      </c>
      <c r="AD45">
        <f t="shared" si="1"/>
        <v>1463.4217934041303</v>
      </c>
      <c r="AE45">
        <f>'IDT-1'!F45</f>
        <v>0</v>
      </c>
      <c r="AF45" s="26"/>
      <c r="AG45">
        <f t="shared" si="2"/>
        <v>1463.4217934041303</v>
      </c>
      <c r="AI45" s="75">
        <f>PXIL!J45</f>
        <v>0</v>
      </c>
      <c r="AJ45" s="75">
        <f>PXIL!P45</f>
        <v>0</v>
      </c>
      <c r="AK45" s="75">
        <f>RTM_IEX!J45</f>
        <v>57.49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11.912908242612753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606.42380066346868</v>
      </c>
      <c r="P46" s="77">
        <v>64.37</v>
      </c>
      <c r="Q46" s="77">
        <v>25.873015854511543</v>
      </c>
      <c r="R46" s="80">
        <v>18.700000000000003</v>
      </c>
      <c r="S46" s="80">
        <v>0</v>
      </c>
      <c r="T46" s="78">
        <f>SUMPRODUCT(LTA!F46:AJ46,LTA!F$101:AJ$101,LTA!F$105:AJ$105)</f>
        <v>111.85</v>
      </c>
      <c r="U46" s="78">
        <f>SUMPRODUCT(LTA!F46:AJ46,LTA!F$102:AJ$102,LTA!F$105:AJ$105)</f>
        <v>515.91999999999996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3.35</v>
      </c>
      <c r="AB46" s="117">
        <f>-STOA!P46</f>
        <v>0</v>
      </c>
      <c r="AC46">
        <f t="shared" si="0"/>
        <v>12.903613577893218</v>
      </c>
      <c r="AD46">
        <f t="shared" si="1"/>
        <v>1453.4161111826998</v>
      </c>
      <c r="AE46">
        <f>'IDT-1'!F46</f>
        <v>0</v>
      </c>
      <c r="AF46" s="26"/>
      <c r="AG46">
        <f t="shared" si="2"/>
        <v>1453.4161111826998</v>
      </c>
      <c r="AI46" s="75">
        <f>PXIL!J46</f>
        <v>0</v>
      </c>
      <c r="AJ46" s="75">
        <f>PXIL!P46</f>
        <v>0</v>
      </c>
      <c r="AK46" s="75">
        <f>RTM_IEX!J46</f>
        <v>38.32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11.925272444213803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614.18310130712678</v>
      </c>
      <c r="P47" s="77">
        <v>64.37</v>
      </c>
      <c r="Q47" s="77">
        <v>25.873015854511543</v>
      </c>
      <c r="R47" s="80">
        <v>18.700000000000003</v>
      </c>
      <c r="S47" s="80">
        <v>0</v>
      </c>
      <c r="T47" s="78">
        <f>SUMPRODUCT(LTA!F47:AJ47,LTA!F$101:AJ$101,LTA!F$105:AJ$105)</f>
        <v>111.66</v>
      </c>
      <c r="U47" s="78">
        <f>SUMPRODUCT(LTA!F47:AJ47,LTA!F$102:AJ$102,LTA!F$105:AJ$105)</f>
        <v>517.85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3.35</v>
      </c>
      <c r="AB47" s="117">
        <f>-STOA!P47</f>
        <v>0</v>
      </c>
      <c r="AC47">
        <f t="shared" si="0"/>
        <v>12.650100228531498</v>
      </c>
      <c r="AD47">
        <f t="shared" si="1"/>
        <v>1424.8612893773204</v>
      </c>
      <c r="AE47">
        <f>'IDT-1'!F47</f>
        <v>0</v>
      </c>
      <c r="AF47" s="26"/>
      <c r="AG47">
        <f t="shared" si="2"/>
        <v>1424.8612893773204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11.925272444213803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614.18310130712678</v>
      </c>
      <c r="P48" s="77">
        <v>64.37</v>
      </c>
      <c r="Q48" s="77">
        <v>25.873015854511543</v>
      </c>
      <c r="R48" s="80">
        <v>18.700000000000003</v>
      </c>
      <c r="S48" s="80">
        <v>0</v>
      </c>
      <c r="T48" s="78">
        <f>SUMPRODUCT(LTA!F48:AJ48,LTA!F$101:AJ$101,LTA!F$105:AJ$105)</f>
        <v>114.05</v>
      </c>
      <c r="U48" s="78">
        <f>SUMPRODUCT(LTA!F48:AJ48,LTA!F$102:AJ$102,LTA!F$105:AJ$105)</f>
        <v>520.14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3.35</v>
      </c>
      <c r="AB48" s="117">
        <f>-STOA!P48</f>
        <v>0</v>
      </c>
      <c r="AC48">
        <f t="shared" si="0"/>
        <v>12.691284228531499</v>
      </c>
      <c r="AD48">
        <f t="shared" si="1"/>
        <v>1429.5001053773206</v>
      </c>
      <c r="AE48">
        <f>'IDT-1'!F48</f>
        <v>0</v>
      </c>
      <c r="AF48" s="26"/>
      <c r="AG48">
        <f t="shared" si="2"/>
        <v>1429.5001053773206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9.5279057727155063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606.39391963152673</v>
      </c>
      <c r="P49" s="77">
        <v>64.37</v>
      </c>
      <c r="Q49" s="77">
        <v>25.873015854511543</v>
      </c>
      <c r="R49" s="80">
        <v>18.700000000000003</v>
      </c>
      <c r="S49" s="80">
        <v>0</v>
      </c>
      <c r="T49" s="78">
        <f>SUMPRODUCT(LTA!F49:AJ49,LTA!F$101:AJ$101,LTA!F$105:AJ$105)</f>
        <v>114.91</v>
      </c>
      <c r="U49" s="78">
        <f>SUMPRODUCT(LTA!F49:AJ49,LTA!F$102:AJ$102,LTA!F$105:AJ$105)</f>
        <v>522.15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3.35</v>
      </c>
      <c r="AB49" s="117">
        <f>-STOA!P49</f>
        <v>0</v>
      </c>
      <c r="AC49">
        <f t="shared" si="0"/>
        <v>12.626898603077034</v>
      </c>
      <c r="AD49">
        <f t="shared" si="1"/>
        <v>1422.2479426556768</v>
      </c>
      <c r="AE49">
        <f>'IDT-1'!F49</f>
        <v>0</v>
      </c>
      <c r="AF49" s="26"/>
      <c r="AG49">
        <f t="shared" si="2"/>
        <v>1422.2479426556768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9.5279057727155063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601.55282061063701</v>
      </c>
      <c r="P50" s="77">
        <v>64.37</v>
      </c>
      <c r="Q50" s="77">
        <v>25.873015854511543</v>
      </c>
      <c r="R50" s="80">
        <v>18.700000000000003</v>
      </c>
      <c r="S50" s="80">
        <v>0</v>
      </c>
      <c r="T50" s="78">
        <f>SUMPRODUCT(LTA!F50:AJ50,LTA!F$101:AJ$101,LTA!F$105:AJ$105)</f>
        <v>115.03</v>
      </c>
      <c r="U50" s="78">
        <f>SUMPRODUCT(LTA!F50:AJ50,LTA!F$102:AJ$102,LTA!F$105:AJ$105)</f>
        <v>523.59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3.35</v>
      </c>
      <c r="AB50" s="117">
        <f>-STOA!P50</f>
        <v>0</v>
      </c>
      <c r="AC50">
        <f t="shared" si="0"/>
        <v>12.77558748213711</v>
      </c>
      <c r="AD50">
        <f t="shared" si="1"/>
        <v>1398.8181547557269</v>
      </c>
      <c r="AE50">
        <f>'IDT-1'!F50</f>
        <v>0</v>
      </c>
      <c r="AF50" s="26"/>
      <c r="AG50">
        <f t="shared" si="2"/>
        <v>1398.8181547557269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11.926458832933651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600.15802123099161</v>
      </c>
      <c r="P51" s="77">
        <v>64.37</v>
      </c>
      <c r="Q51" s="77">
        <v>25.873015854511543</v>
      </c>
      <c r="R51" s="80">
        <v>18.700000000000003</v>
      </c>
      <c r="S51" s="80">
        <v>0</v>
      </c>
      <c r="T51" s="78">
        <f>SUMPRODUCT(LTA!F51:AJ51,LTA!F$101:AJ$101,LTA!F$105:AJ$105)</f>
        <v>115.29</v>
      </c>
      <c r="U51" s="78">
        <f>SUMPRODUCT(LTA!F51:AJ51,LTA!F$102:AJ$102,LTA!F$105:AJ$105)</f>
        <v>523.7700000000001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3.4499999999999997</v>
      </c>
      <c r="AB51" s="117">
        <f>-STOA!P51</f>
        <v>0</v>
      </c>
      <c r="AC51">
        <f t="shared" si="0"/>
        <v>13.321860165857872</v>
      </c>
      <c r="AD51">
        <f t="shared" si="1"/>
        <v>1339.8156357525791</v>
      </c>
      <c r="AE51">
        <f>'IDT-1'!F51</f>
        <v>0</v>
      </c>
      <c r="AF51" s="26"/>
      <c r="AG51">
        <f t="shared" si="2"/>
        <v>1339.8156357525791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11.926458832933651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600.30865450859164</v>
      </c>
      <c r="P52" s="77">
        <v>64.37</v>
      </c>
      <c r="Q52" s="77">
        <v>25.873015854511543</v>
      </c>
      <c r="R52" s="80">
        <v>18.700000000000003</v>
      </c>
      <c r="S52" s="80">
        <v>0</v>
      </c>
      <c r="T52" s="78">
        <f>SUMPRODUCT(LTA!F52:AJ52,LTA!F$101:AJ$101,LTA!F$105:AJ$105)</f>
        <v>115.48</v>
      </c>
      <c r="U52" s="78">
        <f>SUMPRODUCT(LTA!F52:AJ52,LTA!F$102:AJ$102,LTA!F$105:AJ$105)</f>
        <v>523.42000000000007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3.4499999999999997</v>
      </c>
      <c r="AB52" s="117">
        <f>-STOA!P52</f>
        <v>0</v>
      </c>
      <c r="AC52">
        <f t="shared" si="0"/>
        <v>13.499340289144657</v>
      </c>
      <c r="AD52">
        <f t="shared" si="1"/>
        <v>1319.6287889068924</v>
      </c>
      <c r="AE52">
        <f>'IDT-1'!F52</f>
        <v>0</v>
      </c>
      <c r="AF52" s="26"/>
      <c r="AG52">
        <f t="shared" si="2"/>
        <v>1319.6287889068924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11.926458832933651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570.05985830008592</v>
      </c>
      <c r="P53" s="77">
        <v>64.37</v>
      </c>
      <c r="Q53" s="77">
        <v>25.873015854511543</v>
      </c>
      <c r="R53" s="80">
        <v>18.700000000000003</v>
      </c>
      <c r="S53" s="80">
        <v>0</v>
      </c>
      <c r="T53" s="78">
        <f>SUMPRODUCT(LTA!F53:AJ53,LTA!F$101:AJ$101,LTA!F$105:AJ$105)</f>
        <v>115.46000000000001</v>
      </c>
      <c r="U53" s="78">
        <f>SUMPRODUCT(LTA!F53:AJ53,LTA!F$102:AJ$102,LTA!F$105:AJ$105)</f>
        <v>522.06000000000006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3.4499999999999997</v>
      </c>
      <c r="AB53" s="117">
        <f>-STOA!P53</f>
        <v>0</v>
      </c>
      <c r="AC53">
        <f t="shared" si="0"/>
        <v>13.025481607287853</v>
      </c>
      <c r="AD53">
        <f t="shared" si="1"/>
        <v>1286.3438513802432</v>
      </c>
      <c r="AE53">
        <f>'IDT-1'!F53</f>
        <v>0</v>
      </c>
      <c r="AF53" s="26"/>
      <c r="AG53">
        <f t="shared" si="2"/>
        <v>1286.3438513802432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11.926458832933651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567.89026607731898</v>
      </c>
      <c r="P54" s="77">
        <v>64.37</v>
      </c>
      <c r="Q54" s="77">
        <v>25.873015854511543</v>
      </c>
      <c r="R54" s="80">
        <v>18.700000000000003</v>
      </c>
      <c r="S54" s="80">
        <v>0</v>
      </c>
      <c r="T54" s="78">
        <f>SUMPRODUCT(LTA!F54:AJ54,LTA!F$101:AJ$101,LTA!F$105:AJ$105)</f>
        <v>115.43</v>
      </c>
      <c r="U54" s="78">
        <f>SUMPRODUCT(LTA!F54:AJ54,LTA!F$102:AJ$102,LTA!F$105:AJ$105)</f>
        <v>520.34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-21</v>
      </c>
      <c r="AA54" s="117">
        <f>STOA!J54</f>
        <v>3.4499999999999997</v>
      </c>
      <c r="AB54" s="117">
        <f>-STOA!P54</f>
        <v>0</v>
      </c>
      <c r="AC54">
        <f t="shared" si="0"/>
        <v>13.177429873693608</v>
      </c>
      <c r="AD54">
        <f t="shared" si="1"/>
        <v>1261.2723108910707</v>
      </c>
      <c r="AE54">
        <f>'IDT-1'!F54</f>
        <v>-22</v>
      </c>
      <c r="AF54" s="26"/>
      <c r="AG54">
        <f t="shared" si="2"/>
        <v>1239.2723108910707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11.925272444213803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521.54908337949053</v>
      </c>
      <c r="P55" s="77">
        <v>64.37</v>
      </c>
      <c r="Q55" s="77">
        <v>25.873015854511543</v>
      </c>
      <c r="R55" s="80">
        <v>18.700000000000003</v>
      </c>
      <c r="S55" s="80">
        <v>0</v>
      </c>
      <c r="T55" s="78">
        <f>SUMPRODUCT(LTA!F55:AJ55,LTA!F$101:AJ$101,LTA!F$105:AJ$105)</f>
        <v>113.27000000000001</v>
      </c>
      <c r="U55" s="78">
        <f>SUMPRODUCT(LTA!F55:AJ55,LTA!F$102:AJ$102,LTA!F$105:AJ$105)</f>
        <v>468.67000000000007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-106</v>
      </c>
      <c r="AA55" s="117">
        <f>STOA!J55</f>
        <v>3.4499999999999997</v>
      </c>
      <c r="AB55" s="117">
        <f>-STOA!P55</f>
        <v>0</v>
      </c>
      <c r="AC55">
        <f t="shared" si="0"/>
        <v>12.872991314674678</v>
      </c>
      <c r="AD55">
        <f t="shared" si="1"/>
        <v>1096.4043803635413</v>
      </c>
      <c r="AE55">
        <f>'IDT-1'!F55</f>
        <v>0</v>
      </c>
      <c r="AF55" s="26"/>
      <c r="AG55">
        <f t="shared" si="2"/>
        <v>1096.4043803635413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11.925272444213803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473.30123826628341</v>
      </c>
      <c r="P56" s="77">
        <v>64.37</v>
      </c>
      <c r="Q56" s="77">
        <v>25.873015854511543</v>
      </c>
      <c r="R56" s="80">
        <v>18.700000000000003</v>
      </c>
      <c r="S56" s="80">
        <v>0</v>
      </c>
      <c r="T56" s="78">
        <f>SUMPRODUCT(LTA!F56:AJ56,LTA!F$101:AJ$101,LTA!F$105:AJ$105)</f>
        <v>111.72</v>
      </c>
      <c r="U56" s="78">
        <f>SUMPRODUCT(LTA!F56:AJ56,LTA!F$102:AJ$102,LTA!F$105:AJ$105)</f>
        <v>468.66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-156</v>
      </c>
      <c r="AA56" s="117">
        <f>STOA!J56</f>
        <v>3.4499999999999997</v>
      </c>
      <c r="AB56" s="117">
        <f>-STOA!P56</f>
        <v>0</v>
      </c>
      <c r="AC56">
        <f t="shared" si="0"/>
        <v>12.3459010024565</v>
      </c>
      <c r="AD56">
        <f t="shared" si="1"/>
        <v>1057.1236255625524</v>
      </c>
      <c r="AE56">
        <f>'IDT-1'!F56</f>
        <v>0</v>
      </c>
      <c r="AF56" s="26"/>
      <c r="AG56">
        <f t="shared" si="2"/>
        <v>1057.1236255625524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11.925272444213803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471.24259127687054</v>
      </c>
      <c r="P57" s="77">
        <v>64.37</v>
      </c>
      <c r="Q57" s="77">
        <v>25.873015854511543</v>
      </c>
      <c r="R57" s="80">
        <v>18.700000000000003</v>
      </c>
      <c r="S57" s="80">
        <v>0</v>
      </c>
      <c r="T57" s="78">
        <f>SUMPRODUCT(LTA!F57:AJ57,LTA!F$101:AJ$101,LTA!F$105:AJ$105)</f>
        <v>110.85</v>
      </c>
      <c r="U57" s="78">
        <f>SUMPRODUCT(LTA!F57:AJ57,LTA!F$102:AJ$102,LTA!F$105:AJ$105)</f>
        <v>464.74000000000007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-123</v>
      </c>
      <c r="AA57" s="117">
        <f>STOA!J57</f>
        <v>3.4499999999999997</v>
      </c>
      <c r="AB57" s="117">
        <f>-STOA!P57</f>
        <v>0</v>
      </c>
      <c r="AC57">
        <f t="shared" si="0"/>
        <v>12.125826613550153</v>
      </c>
      <c r="AD57">
        <f t="shared" si="1"/>
        <v>1068.495052962046</v>
      </c>
      <c r="AE57">
        <f>'IDT-1'!F57</f>
        <v>0</v>
      </c>
      <c r="AF57" s="26"/>
      <c r="AG57">
        <f t="shared" si="2"/>
        <v>1068.495052962046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11.925272444213803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471.24259127687054</v>
      </c>
      <c r="P58" s="77">
        <v>64.37</v>
      </c>
      <c r="Q58" s="77">
        <v>25.873015854511543</v>
      </c>
      <c r="R58" s="80">
        <v>18.700000000000003</v>
      </c>
      <c r="S58" s="80">
        <v>0</v>
      </c>
      <c r="T58" s="78">
        <f>SUMPRODUCT(LTA!F58:AJ58,LTA!F$101:AJ$101,LTA!F$105:AJ$105)</f>
        <v>107.82</v>
      </c>
      <c r="U58" s="78">
        <f>SUMPRODUCT(LTA!F58:AJ58,LTA!F$102:AJ$102,LTA!F$105:AJ$105)</f>
        <v>460.45000000000005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-78</v>
      </c>
      <c r="AA58" s="117">
        <f>STOA!J58</f>
        <v>3.4499999999999997</v>
      </c>
      <c r="AB58" s="117">
        <f>-STOA!P58</f>
        <v>0</v>
      </c>
      <c r="AC58">
        <f t="shared" si="0"/>
        <v>11.661894875051363</v>
      </c>
      <c r="AD58">
        <f t="shared" si="1"/>
        <v>1106.6389847005448</v>
      </c>
      <c r="AE58">
        <f>'IDT-1'!F58</f>
        <v>0</v>
      </c>
      <c r="AF58" s="26"/>
      <c r="AG58">
        <f t="shared" si="2"/>
        <v>1106.6389847005448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11.925272444213803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470.11282561675267</v>
      </c>
      <c r="P59" s="77">
        <v>64.37</v>
      </c>
      <c r="Q59" s="77">
        <v>25.873015854511543</v>
      </c>
      <c r="R59" s="80">
        <v>18.700000000000003</v>
      </c>
      <c r="S59" s="80">
        <v>0</v>
      </c>
      <c r="T59" s="78">
        <f>SUMPRODUCT(LTA!F59:AJ59,LTA!F$101:AJ$101,LTA!F$105:AJ$105)</f>
        <v>104.71000000000001</v>
      </c>
      <c r="U59" s="78">
        <f>SUMPRODUCT(LTA!F59:AJ59,LTA!F$102:AJ$102,LTA!F$105:AJ$105)</f>
        <v>455.37000000000006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-61</v>
      </c>
      <c r="AA59" s="117">
        <f>STOA!J59</f>
        <v>3.35</v>
      </c>
      <c r="AB59" s="117">
        <f>-STOA!P59</f>
        <v>0</v>
      </c>
      <c r="AC59">
        <f t="shared" si="0"/>
        <v>11.483399324757567</v>
      </c>
      <c r="AD59">
        <f t="shared" si="1"/>
        <v>1110.640432520446</v>
      </c>
      <c r="AE59">
        <f>'IDT-1'!F59</f>
        <v>0</v>
      </c>
      <c r="AF59" s="26"/>
      <c r="AG59">
        <f t="shared" si="2"/>
        <v>1110.640432520446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11.926458832933651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470.36279754540067</v>
      </c>
      <c r="P60" s="77">
        <v>64.37</v>
      </c>
      <c r="Q60" s="77">
        <v>25.873015854511543</v>
      </c>
      <c r="R60" s="80">
        <v>18.700000000000003</v>
      </c>
      <c r="S60" s="80">
        <v>0</v>
      </c>
      <c r="T60" s="78">
        <f>SUMPRODUCT(LTA!F60:AJ60,LTA!F$101:AJ$101,LTA!F$105:AJ$105)</f>
        <v>98.77</v>
      </c>
      <c r="U60" s="78">
        <f>SUMPRODUCT(LTA!F60:AJ60,LTA!F$102:AJ$102,LTA!F$105:AJ$105)</f>
        <v>449.5200000000001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-49</v>
      </c>
      <c r="AA60" s="117">
        <f>STOA!J60</f>
        <v>3.35</v>
      </c>
      <c r="AB60" s="117">
        <f>-STOA!P60</f>
        <v>0</v>
      </c>
      <c r="AC60">
        <f t="shared" si="0"/>
        <v>11.008976162018199</v>
      </c>
      <c r="AD60">
        <f t="shared" si="1"/>
        <v>1141.5760140005532</v>
      </c>
      <c r="AE60">
        <f>'IDT-1'!F60</f>
        <v>0</v>
      </c>
      <c r="AF60" s="26"/>
      <c r="AG60">
        <f t="shared" si="2"/>
        <v>1141.5760140005532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11.926458832933651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472.17155798428081</v>
      </c>
      <c r="P61" s="77">
        <v>64.37</v>
      </c>
      <c r="Q61" s="77">
        <v>25.873015854511543</v>
      </c>
      <c r="R61" s="80">
        <v>18.700000000000003</v>
      </c>
      <c r="S61" s="80">
        <v>0</v>
      </c>
      <c r="T61" s="78">
        <f>SUMPRODUCT(LTA!F61:AJ61,LTA!F$101:AJ$101,LTA!F$105:AJ$105)</f>
        <v>92.8</v>
      </c>
      <c r="U61" s="78">
        <f>SUMPRODUCT(LTA!F61:AJ61,LTA!F$102:AJ$102,LTA!F$105:AJ$105)</f>
        <v>442.83000000000004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-34</v>
      </c>
      <c r="AA61" s="117">
        <f>STOA!J61</f>
        <v>3.35</v>
      </c>
      <c r="AB61" s="117">
        <f>-STOA!P61</f>
        <v>0</v>
      </c>
      <c r="AC61">
        <f t="shared" si="0"/>
        <v>10.780313341047414</v>
      </c>
      <c r="AD61">
        <f t="shared" si="1"/>
        <v>1145.9534372604041</v>
      </c>
      <c r="AE61">
        <f>'IDT-1'!F61</f>
        <v>0</v>
      </c>
      <c r="AF61" s="26"/>
      <c r="AG61">
        <f t="shared" si="2"/>
        <v>1145.9534372604041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11.926458832933651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472.17161187854799</v>
      </c>
      <c r="P62" s="77">
        <v>64.37</v>
      </c>
      <c r="Q62" s="77">
        <v>25.873015854511543</v>
      </c>
      <c r="R62" s="80">
        <v>18.700000000000003</v>
      </c>
      <c r="S62" s="80">
        <v>0</v>
      </c>
      <c r="T62" s="78">
        <f>SUMPRODUCT(LTA!F62:AJ62,LTA!F$101:AJ$101,LTA!F$105:AJ$105)</f>
        <v>85.960000000000008</v>
      </c>
      <c r="U62" s="78">
        <f>SUMPRODUCT(LTA!F62:AJ62,LTA!F$102:AJ$102,LTA!F$105:AJ$105)</f>
        <v>435.12000000000006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-7</v>
      </c>
      <c r="AA62" s="117">
        <f>STOA!J62</f>
        <v>3.35</v>
      </c>
      <c r="AB62" s="117">
        <f>-STOA!P62</f>
        <v>0</v>
      </c>
      <c r="AC62">
        <f t="shared" si="0"/>
        <v>10.545736285050623</v>
      </c>
      <c r="AD62">
        <f t="shared" si="1"/>
        <v>1143.6380682106681</v>
      </c>
      <c r="AE62">
        <f>'IDT-1'!F62</f>
        <v>0</v>
      </c>
      <c r="AF62" s="26"/>
      <c r="AG62">
        <f t="shared" si="2"/>
        <v>1143.6380682106681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11.926458832933651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557.02601641248009</v>
      </c>
      <c r="P63" s="77">
        <v>64.37</v>
      </c>
      <c r="Q63" s="77">
        <v>25.873015854511543</v>
      </c>
      <c r="R63" s="80">
        <v>18.700000000000003</v>
      </c>
      <c r="S63" s="80">
        <v>0</v>
      </c>
      <c r="T63" s="78">
        <f>SUMPRODUCT(LTA!F63:AJ63,LTA!F$101:AJ$101,LTA!F$105:AJ$105)</f>
        <v>81.11</v>
      </c>
      <c r="U63" s="78">
        <f>SUMPRODUCT(LTA!F63:AJ63,LTA!F$102:AJ$102,LTA!F$105:AJ$105)</f>
        <v>431.84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-90</v>
      </c>
      <c r="AA63" s="117">
        <f>STOA!J63</f>
        <v>3.35</v>
      </c>
      <c r="AB63" s="117">
        <f>-STOA!P63</f>
        <v>0</v>
      </c>
      <c r="AC63">
        <f t="shared" si="0"/>
        <v>11.824623716458504</v>
      </c>
      <c r="AD63">
        <f t="shared" si="1"/>
        <v>1151.0835853131921</v>
      </c>
      <c r="AE63">
        <f>'IDT-1'!F63</f>
        <v>0</v>
      </c>
      <c r="AF63" s="26"/>
      <c r="AG63">
        <f t="shared" si="2"/>
        <v>1151.0835853131921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12.074453736174803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607.81968650447232</v>
      </c>
      <c r="P64" s="77">
        <v>64.37</v>
      </c>
      <c r="Q64" s="77">
        <v>25.873015854511543</v>
      </c>
      <c r="R64" s="80">
        <v>18.700000000000003</v>
      </c>
      <c r="S64" s="80">
        <v>0</v>
      </c>
      <c r="T64" s="78">
        <f>SUMPRODUCT(LTA!F64:AJ64,LTA!F$101:AJ$101,LTA!F$105:AJ$105)</f>
        <v>73.5</v>
      </c>
      <c r="U64" s="78">
        <f>SUMPRODUCT(LTA!F64:AJ64,LTA!F$102:AJ$102,LTA!F$105:AJ$105)</f>
        <v>423.23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-91</v>
      </c>
      <c r="AA64" s="117">
        <f>STOA!J64</f>
        <v>3.35</v>
      </c>
      <c r="AB64" s="117">
        <f>-STOA!P64</f>
        <v>0</v>
      </c>
      <c r="AC64">
        <f t="shared" si="0"/>
        <v>12.716130784881448</v>
      </c>
      <c r="AD64">
        <f t="shared" si="1"/>
        <v>1118.9137432400025</v>
      </c>
      <c r="AE64">
        <f>'IDT-1'!F64</f>
        <v>0</v>
      </c>
      <c r="AF64" s="26"/>
      <c r="AG64">
        <f t="shared" si="2"/>
        <v>1118.9137432400025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12.074453736174803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612.64769697565464</v>
      </c>
      <c r="P65" s="77">
        <v>64.37</v>
      </c>
      <c r="Q65" s="77">
        <v>25.873015854511543</v>
      </c>
      <c r="R65" s="80">
        <v>18.700000000000003</v>
      </c>
      <c r="S65" s="80">
        <v>0</v>
      </c>
      <c r="T65" s="78">
        <f>SUMPRODUCT(LTA!F65:AJ65,LTA!F$101:AJ$101,LTA!F$105:AJ$105)</f>
        <v>64.38</v>
      </c>
      <c r="U65" s="78">
        <f>SUMPRODUCT(LTA!F65:AJ65,LTA!F$102:AJ$102,LTA!F$105:AJ$105)</f>
        <v>414.05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-86</v>
      </c>
      <c r="AA65" s="117">
        <f>STOA!J65</f>
        <v>3.35</v>
      </c>
      <c r="AB65" s="117">
        <f>-STOA!P65</f>
        <v>0</v>
      </c>
      <c r="AC65">
        <f t="shared" si="0"/>
        <v>12.553186639416879</v>
      </c>
      <c r="AD65">
        <f t="shared" si="1"/>
        <v>1110.6046978566494</v>
      </c>
      <c r="AE65">
        <f>'IDT-1'!F65</f>
        <v>0</v>
      </c>
      <c r="AF65" s="26"/>
      <c r="AG65">
        <f t="shared" si="2"/>
        <v>1110.6046978566494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12.074453736174803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615.87930144152313</v>
      </c>
      <c r="P66" s="77">
        <v>64.37</v>
      </c>
      <c r="Q66" s="77">
        <v>25.873015854511543</v>
      </c>
      <c r="R66" s="80">
        <v>18.700000000000003</v>
      </c>
      <c r="S66" s="80">
        <v>0</v>
      </c>
      <c r="T66" s="78">
        <f>SUMPRODUCT(LTA!F66:AJ66,LTA!F$101:AJ$101,LTA!F$105:AJ$105)</f>
        <v>56.6</v>
      </c>
      <c r="U66" s="78">
        <f>SUMPRODUCT(LTA!F66:AJ66,LTA!F$102:AJ$102,LTA!F$105:AJ$105)</f>
        <v>403.99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-83</v>
      </c>
      <c r="AA66" s="117">
        <f>STOA!J66</f>
        <v>3.35</v>
      </c>
      <c r="AB66" s="117">
        <f>-STOA!P66</f>
        <v>0</v>
      </c>
      <c r="AC66">
        <f t="shared" si="0"/>
        <v>12.397998376149935</v>
      </c>
      <c r="AD66">
        <f t="shared" si="1"/>
        <v>1099.151490585785</v>
      </c>
      <c r="AE66">
        <f>'IDT-1'!F66</f>
        <v>0</v>
      </c>
      <c r="AF66" s="26"/>
      <c r="AG66">
        <f t="shared" si="2"/>
        <v>1099.151490585785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55.167405596049854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625.6775144376287</v>
      </c>
      <c r="P67" s="77">
        <v>64.37</v>
      </c>
      <c r="Q67" s="77">
        <v>25.873015854511543</v>
      </c>
      <c r="R67" s="80">
        <v>18.700000000000003</v>
      </c>
      <c r="S67" s="80">
        <v>0</v>
      </c>
      <c r="T67" s="78">
        <f>SUMPRODUCT(LTA!F67:AJ67,LTA!F$101:AJ$101,LTA!F$105:AJ$105)</f>
        <v>46.650000000000006</v>
      </c>
      <c r="U67" s="78">
        <f>SUMPRODUCT(LTA!F67:AJ67,LTA!F$102:AJ$102,LTA!F$105:AJ$105)</f>
        <v>442.55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-56</v>
      </c>
      <c r="AA67" s="117">
        <f>STOA!J67</f>
        <v>3.4499999999999997</v>
      </c>
      <c r="AB67" s="117">
        <f>-STOA!P67</f>
        <v>0</v>
      </c>
      <c r="AC67">
        <f t="shared" si="0"/>
        <v>12.954259472600789</v>
      </c>
      <c r="AD67">
        <f t="shared" si="1"/>
        <v>1105.5581301517641</v>
      </c>
      <c r="AE67">
        <f>'IDT-1'!F67</f>
        <v>-12</v>
      </c>
      <c r="AF67" s="26"/>
      <c r="AG67">
        <f t="shared" si="2"/>
        <v>1093.5581301517641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55.167405596049854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633.56155611212569</v>
      </c>
      <c r="P68" s="77">
        <v>64.37</v>
      </c>
      <c r="Q68" s="77">
        <v>25.873015854511543</v>
      </c>
      <c r="R68" s="80">
        <v>18.700000000000003</v>
      </c>
      <c r="S68" s="80">
        <v>0</v>
      </c>
      <c r="T68" s="78">
        <f>SUMPRODUCT(LTA!F68:AJ68,LTA!F$101:AJ$101,LTA!F$105:AJ$105)</f>
        <v>38.97</v>
      </c>
      <c r="U68" s="78">
        <f>SUMPRODUCT(LTA!F68:AJ68,LTA!F$102:AJ$102,LTA!F$105:AJ$105)</f>
        <v>431.78000000000003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-13</v>
      </c>
      <c r="AA68" s="117">
        <f>STOA!J68</f>
        <v>3.4499999999999997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12.213175730216104</v>
      </c>
      <c r="AD68">
        <f t="shared" ref="AD68:AD98" si="4">SUM(B68:AB68,AI68:AR68)-AC68</f>
        <v>1168.733255568646</v>
      </c>
      <c r="AE68">
        <f>'IDT-1'!F68</f>
        <v>-44</v>
      </c>
      <c r="AF68" s="26"/>
      <c r="AG68">
        <f t="shared" ref="AG68:AG98" si="5">SUM(AD68:AF68)</f>
        <v>1124.733255568646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54.252696872531111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641.78389563744531</v>
      </c>
      <c r="P69" s="77">
        <v>64.37</v>
      </c>
      <c r="Q69" s="77">
        <v>25.873015854511543</v>
      </c>
      <c r="R69" s="80">
        <v>14.49</v>
      </c>
      <c r="S69" s="80">
        <v>0</v>
      </c>
      <c r="T69" s="78">
        <f>SUMPRODUCT(LTA!F69:AJ69,LTA!F$101:AJ$101,LTA!F$105:AJ$105)</f>
        <v>30.880000000000003</v>
      </c>
      <c r="U69" s="78">
        <f>SUMPRODUCT(LTA!F69:AJ69,LTA!F$102:AJ$102,LTA!F$105:AJ$105)</f>
        <v>421.36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3.4499999999999997</v>
      </c>
      <c r="AB69" s="117">
        <f>-STOA!P69</f>
        <v>0</v>
      </c>
      <c r="AC69">
        <f t="shared" si="3"/>
        <v>12.228475049149273</v>
      </c>
      <c r="AD69">
        <f t="shared" si="4"/>
        <v>1136.3055870515136</v>
      </c>
      <c r="AE69">
        <f>'IDT-1'!F69</f>
        <v>-32.911999999999999</v>
      </c>
      <c r="AF69" s="26"/>
      <c r="AG69">
        <f t="shared" si="5"/>
        <v>1103.3935870515136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53.980000000000004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649.54776088373058</v>
      </c>
      <c r="P70" s="77">
        <v>64.37</v>
      </c>
      <c r="Q70" s="77">
        <v>25.873015854511543</v>
      </c>
      <c r="R70" s="80">
        <v>8.11</v>
      </c>
      <c r="S70" s="80">
        <v>0</v>
      </c>
      <c r="T70" s="78">
        <f>SUMPRODUCT(LTA!F70:AJ70,LTA!F$101:AJ$101,LTA!F$105:AJ$105)</f>
        <v>19.290000000000003</v>
      </c>
      <c r="U70" s="78">
        <f>SUMPRODUCT(LTA!F70:AJ70,LTA!F$102:AJ$102,LTA!F$105:AJ$105)</f>
        <v>413.39000000000004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3.4499999999999997</v>
      </c>
      <c r="AB70" s="117">
        <f>-STOA!P70</f>
        <v>0</v>
      </c>
      <c r="AC70">
        <f t="shared" si="3"/>
        <v>11.977344055616355</v>
      </c>
      <c r="AD70">
        <f t="shared" si="4"/>
        <v>1128.1078864188005</v>
      </c>
      <c r="AE70">
        <f>'IDT-1'!F70</f>
        <v>-10.731999999999999</v>
      </c>
      <c r="AF70" s="26"/>
      <c r="AG70">
        <f t="shared" si="5"/>
        <v>1117.3758864188005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12.072498029944837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52.079999999999991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669.81031230756525</v>
      </c>
      <c r="P71" s="77">
        <v>64.37</v>
      </c>
      <c r="Q71" s="77">
        <v>25.873015854511543</v>
      </c>
      <c r="R71" s="80">
        <v>2.85</v>
      </c>
      <c r="S71" s="80">
        <v>0</v>
      </c>
      <c r="T71" s="78">
        <f>SUMPRODUCT(LTA!F71:AJ71,LTA!F$101:AJ$101,LTA!F$105:AJ$105)</f>
        <v>12.66</v>
      </c>
      <c r="U71" s="78">
        <f>SUMPRODUCT(LTA!F71:AJ71,LTA!F$102:AJ$102,LTA!F$105:AJ$105)</f>
        <v>409.85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3.4499999999999997</v>
      </c>
      <c r="AB71" s="117">
        <f>-STOA!P71</f>
        <v>0</v>
      </c>
      <c r="AC71">
        <f t="shared" si="3"/>
        <v>11.825570747487371</v>
      </c>
      <c r="AD71">
        <f t="shared" si="4"/>
        <v>1151.1902554445344</v>
      </c>
      <c r="AE71">
        <f>'IDT-1'!F71</f>
        <v>0</v>
      </c>
      <c r="AF71" s="26"/>
      <c r="AG71">
        <f t="shared" si="5"/>
        <v>1151.1902554445344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-90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12.072498029944837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52.07914503816793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684.15115346926518</v>
      </c>
      <c r="P72" s="77">
        <v>64.37</v>
      </c>
      <c r="Q72" s="77">
        <v>25.873015854511543</v>
      </c>
      <c r="R72" s="80">
        <v>0</v>
      </c>
      <c r="S72" s="80">
        <v>0</v>
      </c>
      <c r="T72" s="78">
        <f>SUMPRODUCT(LTA!F72:AJ72,LTA!F$101:AJ$101,LTA!F$105:AJ$105)</f>
        <v>6.52</v>
      </c>
      <c r="U72" s="78">
        <f>SUMPRODUCT(LTA!F72:AJ72,LTA!F$102:AJ$102,LTA!F$105:AJ$105)</f>
        <v>405.97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3.4499999999999997</v>
      </c>
      <c r="AB72" s="117">
        <f>-STOA!P72</f>
        <v>0</v>
      </c>
      <c r="AC72">
        <f t="shared" si="3"/>
        <v>11.705334713213277</v>
      </c>
      <c r="AD72">
        <f t="shared" si="4"/>
        <v>1167.7804776786763</v>
      </c>
      <c r="AE72">
        <f>'IDT-1'!F72</f>
        <v>0</v>
      </c>
      <c r="AF72" s="26"/>
      <c r="AG72">
        <f t="shared" si="5"/>
        <v>1167.7804776786763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-75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12.072498029944837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52.079148532657562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710.37989950496524</v>
      </c>
      <c r="P73" s="77">
        <v>64.37</v>
      </c>
      <c r="Q73" s="77">
        <v>25.873015854511543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404.42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3.4499999999999997</v>
      </c>
      <c r="AB73" s="117">
        <f>-STOA!P73</f>
        <v>0</v>
      </c>
      <c r="AC73">
        <f t="shared" si="3"/>
        <v>11.895315709078947</v>
      </c>
      <c r="AD73">
        <f t="shared" si="4"/>
        <v>1189.1792462130004</v>
      </c>
      <c r="AE73">
        <f>'IDT-1'!F73</f>
        <v>0</v>
      </c>
      <c r="AF73" s="26"/>
      <c r="AG73">
        <f t="shared" si="5"/>
        <v>1189.1792462130004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12.072498029944837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52.079155436633414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737.23445677696509</v>
      </c>
      <c r="P74" s="77">
        <v>64.37</v>
      </c>
      <c r="Q74" s="77">
        <v>25.873015854511543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404.48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3.4499999999999997</v>
      </c>
      <c r="AB74" s="117">
        <f>-STOA!P74</f>
        <v>0</v>
      </c>
      <c r="AC74">
        <f t="shared" si="3"/>
        <v>12.113683873827535</v>
      </c>
      <c r="AD74">
        <f t="shared" si="4"/>
        <v>1213.7754422242276</v>
      </c>
      <c r="AE74">
        <f>'IDT-1'!F74</f>
        <v>0</v>
      </c>
      <c r="AF74" s="26"/>
      <c r="AG74">
        <f t="shared" si="5"/>
        <v>1213.7754422242276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52.079148532657562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737.23445677696509</v>
      </c>
      <c r="P75" s="77">
        <v>64.37</v>
      </c>
      <c r="Q75" s="77">
        <v>25.873015854511543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404.31000000000006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3.48</v>
      </c>
      <c r="AB75" s="117">
        <f>-STOA!P75</f>
        <v>0</v>
      </c>
      <c r="AC75">
        <f t="shared" si="3"/>
        <v>11.968408051539852</v>
      </c>
      <c r="AD75">
        <f t="shared" si="4"/>
        <v>1227.5452737902933</v>
      </c>
      <c r="AE75">
        <f>'IDT-1'!F75</f>
        <v>0</v>
      </c>
      <c r="AF75" s="26"/>
      <c r="AG75">
        <f t="shared" si="5"/>
        <v>1227.5452737902933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52.079148532657562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739.18175227256506</v>
      </c>
      <c r="P76" s="77">
        <v>64.37</v>
      </c>
      <c r="Q76" s="77">
        <v>25.873015854511543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407.21000000000004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3.48</v>
      </c>
      <c r="AB76" s="117">
        <f>-STOA!P76</f>
        <v>0</v>
      </c>
      <c r="AC76">
        <f t="shared" si="3"/>
        <v>12.011064251901132</v>
      </c>
      <c r="AD76">
        <f t="shared" si="4"/>
        <v>1232.3499130855321</v>
      </c>
      <c r="AE76">
        <f>'IDT-1'!F76</f>
        <v>0</v>
      </c>
      <c r="AF76" s="26"/>
      <c r="AG76">
        <f t="shared" si="5"/>
        <v>1232.3499130855321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12.167060677698975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52.079151998697384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737.23445677696509</v>
      </c>
      <c r="P77" s="77">
        <v>64.37</v>
      </c>
      <c r="Q77" s="77">
        <v>25.873015854511543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407.52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3.48</v>
      </c>
      <c r="AB77" s="117">
        <f>-STOA!P77</f>
        <v>0</v>
      </c>
      <c r="AC77">
        <f t="shared" si="3"/>
        <v>12.129827994873931</v>
      </c>
      <c r="AD77">
        <f t="shared" si="4"/>
        <v>1215.593857312999</v>
      </c>
      <c r="AE77">
        <f>'IDT-1'!F77</f>
        <v>0</v>
      </c>
      <c r="AF77" s="26"/>
      <c r="AG77">
        <f t="shared" si="5"/>
        <v>1215.593857312999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12.167060677698975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52.079151998697384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734.95127250146516</v>
      </c>
      <c r="P78" s="77">
        <v>64.37</v>
      </c>
      <c r="Q78" s="77">
        <v>25.873015854511543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407.6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3.48</v>
      </c>
      <c r="AB78" s="117">
        <f>-STOA!P78</f>
        <v>0</v>
      </c>
      <c r="AC78">
        <f t="shared" si="3"/>
        <v>12.110439973249532</v>
      </c>
      <c r="AD78">
        <f t="shared" si="4"/>
        <v>1213.4100610591233</v>
      </c>
      <c r="AE78">
        <f>'IDT-1'!F78</f>
        <v>0</v>
      </c>
      <c r="AF78" s="26"/>
      <c r="AG78">
        <f t="shared" si="5"/>
        <v>1213.4100610591233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12.167060677698975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52.079999999999991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727.57982564501935</v>
      </c>
      <c r="P79" s="77">
        <v>64.37</v>
      </c>
      <c r="Q79" s="77">
        <v>25.873015854511543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358.7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3.48</v>
      </c>
      <c r="AB79" s="117">
        <f>-STOA!P79</f>
        <v>0</v>
      </c>
      <c r="AC79">
        <f t="shared" si="3"/>
        <v>11.39330551526939</v>
      </c>
      <c r="AD79">
        <f t="shared" si="4"/>
        <v>1182.8565966619603</v>
      </c>
      <c r="AE79">
        <f>'IDT-1'!F79</f>
        <v>0</v>
      </c>
      <c r="AF79" s="26"/>
      <c r="AG79">
        <f t="shared" si="5"/>
        <v>1182.8565966619603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12.167060677698975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52.542696640152585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710.61681097711937</v>
      </c>
      <c r="P80" s="77">
        <v>64.37</v>
      </c>
      <c r="Q80" s="77">
        <v>25.873015854511543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359.27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3.48</v>
      </c>
      <c r="AB80" s="117">
        <f>-STOA!P80</f>
        <v>0</v>
      </c>
      <c r="AC80">
        <f t="shared" si="3"/>
        <v>11.253118716625213</v>
      </c>
      <c r="AD80">
        <f t="shared" si="4"/>
        <v>1167.0664654328573</v>
      </c>
      <c r="AE80">
        <f>'IDT-1'!F80</f>
        <v>0</v>
      </c>
      <c r="AF80" s="26"/>
      <c r="AG80">
        <f t="shared" si="5"/>
        <v>1167.0664654328573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12.167060677698975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52.079999999999991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681.42623573341939</v>
      </c>
      <c r="P81" s="77">
        <v>64.37</v>
      </c>
      <c r="Q81" s="77">
        <v>25.873015854511543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366.52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3.48</v>
      </c>
      <c r="AB81" s="117">
        <f>-STOA!P81</f>
        <v>0</v>
      </c>
      <c r="AC81">
        <f t="shared" si="3"/>
        <v>11.189141836880241</v>
      </c>
      <c r="AD81">
        <f t="shared" si="4"/>
        <v>1129.7271704287498</v>
      </c>
      <c r="AE81">
        <f>'IDT-1'!F81</f>
        <v>0</v>
      </c>
      <c r="AF81" s="26"/>
      <c r="AG81">
        <f t="shared" si="5"/>
        <v>1129.7271704287498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12.167060677698975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52.079999999999991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658.4862252198194</v>
      </c>
      <c r="P82" s="77">
        <v>64.37</v>
      </c>
      <c r="Q82" s="77">
        <v>25.873015854511543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366.74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3.48</v>
      </c>
      <c r="AB82" s="117">
        <f>-STOA!P82</f>
        <v>0</v>
      </c>
      <c r="AC82">
        <f t="shared" si="3"/>
        <v>10.989205744360561</v>
      </c>
      <c r="AD82">
        <f t="shared" si="4"/>
        <v>1107.2070960076694</v>
      </c>
      <c r="AE82">
        <f>'IDT-1'!F82</f>
        <v>-5.0129999999999999</v>
      </c>
      <c r="AF82" s="26"/>
      <c r="AG82">
        <f t="shared" si="5"/>
        <v>1102.1940960076695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643.99047930428287</v>
      </c>
      <c r="P83" s="77">
        <v>64.37</v>
      </c>
      <c r="Q83" s="77">
        <v>25.873015854511543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366.79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3.48</v>
      </c>
      <c r="AB83" s="117">
        <f>-STOA!P83</f>
        <v>0</v>
      </c>
      <c r="AC83">
        <f t="shared" si="3"/>
        <v>11.03679109313677</v>
      </c>
      <c r="AD83">
        <f t="shared" si="4"/>
        <v>1082.4337647433567</v>
      </c>
      <c r="AE83">
        <f>'IDT-1'!F83</f>
        <v>-30.687000000000001</v>
      </c>
      <c r="AF83" s="26"/>
      <c r="AG83">
        <f t="shared" si="5"/>
        <v>1051.7467647433568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57.47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629.37892148872447</v>
      </c>
      <c r="P84" s="77">
        <v>64.37</v>
      </c>
      <c r="Q84" s="77">
        <v>25.873015854511543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367.12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3.48</v>
      </c>
      <c r="AB84" s="117">
        <f>-STOA!P84</f>
        <v>0</v>
      </c>
      <c r="AC84">
        <f t="shared" si="3"/>
        <v>10.917009384359854</v>
      </c>
      <c r="AD84">
        <f t="shared" si="4"/>
        <v>1068.9419886365752</v>
      </c>
      <c r="AE84">
        <f>'IDT-1'!F84</f>
        <v>-42.984000000000002</v>
      </c>
      <c r="AF84" s="26"/>
      <c r="AG84">
        <f t="shared" si="5"/>
        <v>1025.9579886365752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57.47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617.50146390652708</v>
      </c>
      <c r="P85" s="77">
        <v>64.37</v>
      </c>
      <c r="Q85" s="77">
        <v>25.873015854511543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367.48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3.48</v>
      </c>
      <c r="AB85" s="117">
        <f>-STOA!P85</f>
        <v>0</v>
      </c>
      <c r="AC85">
        <f t="shared" si="3"/>
        <v>10.815655757636518</v>
      </c>
      <c r="AD85">
        <f t="shared" si="4"/>
        <v>1057.5258846811012</v>
      </c>
      <c r="AE85">
        <f>'IDT-1'!F85</f>
        <v>-71.409000000000006</v>
      </c>
      <c r="AF85" s="26"/>
      <c r="AG85">
        <f t="shared" si="5"/>
        <v>986.11688468110117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57.47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615.95620562000647</v>
      </c>
      <c r="P86" s="77">
        <v>64.37</v>
      </c>
      <c r="Q86" s="77">
        <v>25.873015854511543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367.89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3.48</v>
      </c>
      <c r="AB86" s="117">
        <f>-STOA!P86</f>
        <v>0</v>
      </c>
      <c r="AC86">
        <f t="shared" si="3"/>
        <v>10.805665484715137</v>
      </c>
      <c r="AD86">
        <f t="shared" si="4"/>
        <v>1056.4006166675019</v>
      </c>
      <c r="AE86">
        <f>'IDT-1'!F86</f>
        <v>-105.63500000000001</v>
      </c>
      <c r="AF86" s="26"/>
      <c r="AG86">
        <f t="shared" si="5"/>
        <v>950.76561666750194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591.49021276585461</v>
      </c>
      <c r="P87" s="77">
        <v>64.37</v>
      </c>
      <c r="Q87" s="77">
        <v>25.873015854511543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368.14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3.3800000000000003</v>
      </c>
      <c r="AB87" s="117">
        <f>-STOA!P87</f>
        <v>0</v>
      </c>
      <c r="AC87">
        <f t="shared" si="3"/>
        <v>10.680466022820553</v>
      </c>
      <c r="AD87">
        <f t="shared" si="4"/>
        <v>1022.2098232752446</v>
      </c>
      <c r="AE87">
        <f>'IDT-1'!F87</f>
        <v>-101.5</v>
      </c>
      <c r="AF87" s="26"/>
      <c r="AG87">
        <f t="shared" si="5"/>
        <v>920.70982327524462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490.33126304282314</v>
      </c>
      <c r="P88" s="77">
        <v>64.37</v>
      </c>
      <c r="Q88" s="77">
        <v>25.873015854511543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368.34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3.3800000000000003</v>
      </c>
      <c r="AB88" s="117">
        <f>-STOA!P88</f>
        <v>0</v>
      </c>
      <c r="AC88">
        <f t="shared" si="3"/>
        <v>9.5256834395920151</v>
      </c>
      <c r="AD88">
        <f t="shared" si="4"/>
        <v>952.40565613544152</v>
      </c>
      <c r="AE88">
        <f>'IDT-1'!F88</f>
        <v>-71.5</v>
      </c>
      <c r="AF88" s="26"/>
      <c r="AG88">
        <f t="shared" si="5"/>
        <v>880.90565613544152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481.68146687212834</v>
      </c>
      <c r="P89" s="77">
        <v>64.37</v>
      </c>
      <c r="Q89" s="77">
        <v>25.873015854511543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366.40999999999997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-40</v>
      </c>
      <c r="AA89" s="117">
        <f>STOA!J89</f>
        <v>3.3800000000000003</v>
      </c>
      <c r="AB89" s="117">
        <f>-STOA!P89</f>
        <v>0</v>
      </c>
      <c r="AC89">
        <f t="shared" si="3"/>
        <v>9.6654703391263688</v>
      </c>
      <c r="AD89">
        <f t="shared" si="4"/>
        <v>917.92879099493791</v>
      </c>
      <c r="AE89">
        <f>'IDT-1'!F89</f>
        <v>-51.320999999999998</v>
      </c>
      <c r="AF89" s="26"/>
      <c r="AG89">
        <f t="shared" si="5"/>
        <v>866.60779099493789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481.68138764326665</v>
      </c>
      <c r="P90" s="77">
        <v>64.37</v>
      </c>
      <c r="Q90" s="77">
        <v>25.873015854511543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366.59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-80</v>
      </c>
      <c r="AA90" s="117">
        <f>STOA!J90</f>
        <v>3.3800000000000003</v>
      </c>
      <c r="AB90" s="117">
        <f>-STOA!P90</f>
        <v>0</v>
      </c>
      <c r="AC90">
        <f t="shared" si="3"/>
        <v>9.9600318501448317</v>
      </c>
      <c r="AD90">
        <f t="shared" si="4"/>
        <v>884.81415025505783</v>
      </c>
      <c r="AE90">
        <f>'IDT-1'!F90</f>
        <v>-28.254999999999999</v>
      </c>
      <c r="AF90" s="26"/>
      <c r="AG90">
        <f t="shared" si="5"/>
        <v>856.55915025505783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-38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12.16589861751152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443.60119247326435</v>
      </c>
      <c r="P91" s="77">
        <v>64.37</v>
      </c>
      <c r="Q91" s="77">
        <v>25.873015854511543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367.03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-54</v>
      </c>
      <c r="AA91" s="117">
        <f>STOA!J91</f>
        <v>3.4800000000000004</v>
      </c>
      <c r="AB91" s="117">
        <f>-STOA!P91</f>
        <v>0</v>
      </c>
      <c r="AC91">
        <f t="shared" si="3"/>
        <v>9.6829366716523335</v>
      </c>
      <c r="AD91">
        <f t="shared" si="4"/>
        <v>841.54988820336052</v>
      </c>
      <c r="AE91">
        <f>'IDT-1'!F91</f>
        <v>0</v>
      </c>
      <c r="AF91" s="26"/>
      <c r="AG91">
        <f t="shared" si="5"/>
        <v>841.54988820336052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12.16589861751152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478.16182471169645</v>
      </c>
      <c r="P92" s="77">
        <v>64.37</v>
      </c>
      <c r="Q92" s="77">
        <v>25.873015854511543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367.4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-146</v>
      </c>
      <c r="AA92" s="117">
        <f>STOA!J92</f>
        <v>3.4800000000000004</v>
      </c>
      <c r="AB92" s="117">
        <f>-STOA!P92</f>
        <v>0</v>
      </c>
      <c r="AC92">
        <f t="shared" si="3"/>
        <v>10.540770141726647</v>
      </c>
      <c r="AD92">
        <f t="shared" si="4"/>
        <v>813.62268697171839</v>
      </c>
      <c r="AE92">
        <f>'IDT-1'!F92</f>
        <v>0</v>
      </c>
      <c r="AF92" s="26"/>
      <c r="AG92">
        <f t="shared" si="5"/>
        <v>813.62268697171839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12.16589861751152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421.85488206483757</v>
      </c>
      <c r="P93" s="77">
        <v>64.37</v>
      </c>
      <c r="Q93" s="77">
        <v>25.873015854511543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368.04999999999995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-112.04</v>
      </c>
      <c r="AA93" s="117">
        <f>STOA!J93</f>
        <v>3.4800000000000004</v>
      </c>
      <c r="AB93" s="117">
        <f>-STOA!P93</f>
        <v>0</v>
      </c>
      <c r="AC93">
        <f t="shared" si="3"/>
        <v>9.6163159229476047</v>
      </c>
      <c r="AD93">
        <f t="shared" si="4"/>
        <v>807.8501985436385</v>
      </c>
      <c r="AE93">
        <f>'IDT-1'!F93</f>
        <v>0</v>
      </c>
      <c r="AF93" s="26"/>
      <c r="AG93">
        <f t="shared" si="5"/>
        <v>807.8501985436385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12.16589861751152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387.6365703338991</v>
      </c>
      <c r="P94" s="77">
        <v>64.37</v>
      </c>
      <c r="Q94" s="77">
        <v>25.873015854511543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368.71999999999997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-60</v>
      </c>
      <c r="AA94" s="117">
        <f>STOA!J94</f>
        <v>3.4800000000000004</v>
      </c>
      <c r="AB94" s="117">
        <f>-STOA!P94</f>
        <v>0</v>
      </c>
      <c r="AC94">
        <f t="shared" si="3"/>
        <v>9.1254168491261609</v>
      </c>
      <c r="AD94">
        <f t="shared" si="4"/>
        <v>796.83278588652138</v>
      </c>
      <c r="AE94">
        <f>'IDT-1'!F94</f>
        <v>0</v>
      </c>
      <c r="AF94" s="26"/>
      <c r="AG94">
        <f t="shared" si="5"/>
        <v>796.83278588652138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12.16589861751152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384.98560494288256</v>
      </c>
      <c r="P95" s="77">
        <v>64.37</v>
      </c>
      <c r="Q95" s="77">
        <v>25.874159832770545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369.5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-84</v>
      </c>
      <c r="AA95" s="117">
        <f>STOA!J95</f>
        <v>3.4800000000000004</v>
      </c>
      <c r="AB95" s="117">
        <f>-STOA!P95</f>
        <v>0</v>
      </c>
      <c r="AC95">
        <f t="shared" si="3"/>
        <v>9.3220374812265838</v>
      </c>
      <c r="AD95">
        <f t="shared" si="4"/>
        <v>770.76634384166357</v>
      </c>
      <c r="AE95">
        <f>'IDT-1'!F95</f>
        <v>0</v>
      </c>
      <c r="AF95" s="26"/>
      <c r="AG95">
        <f t="shared" si="5"/>
        <v>770.76634384166357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12.16589861751152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384.96554529525099</v>
      </c>
      <c r="P96" s="77">
        <v>64.37</v>
      </c>
      <c r="Q96" s="77">
        <v>25.874159832770545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370.28999999999996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-107</v>
      </c>
      <c r="AA96" s="117">
        <f>STOA!J96</f>
        <v>3.4800000000000004</v>
      </c>
      <c r="AB96" s="117">
        <f>-STOA!P96</f>
        <v>0</v>
      </c>
      <c r="AC96">
        <f t="shared" si="3"/>
        <v>9.5330098893379187</v>
      </c>
      <c r="AD96">
        <f t="shared" si="4"/>
        <v>748.32531178592069</v>
      </c>
      <c r="AE96">
        <f>'IDT-1'!F96</f>
        <v>0</v>
      </c>
      <c r="AF96" s="26"/>
      <c r="AG96">
        <f t="shared" si="5"/>
        <v>748.32531178592069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12.16589861751152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386.19350473742446</v>
      </c>
      <c r="P97" s="77">
        <v>64.37</v>
      </c>
      <c r="Q97" s="77">
        <v>25.874159832770545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375.27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-130</v>
      </c>
      <c r="AA97" s="117">
        <f>STOA!J97</f>
        <v>3.4800000000000004</v>
      </c>
      <c r="AB97" s="117">
        <f>-STOA!P97</f>
        <v>0</v>
      </c>
      <c r="AC97">
        <f t="shared" si="3"/>
        <v>9.8362275030505124</v>
      </c>
      <c r="AD97">
        <f t="shared" si="4"/>
        <v>726.23005361438152</v>
      </c>
      <c r="AE97">
        <f>'IDT-1'!F97</f>
        <v>0</v>
      </c>
      <c r="AF97" s="26"/>
      <c r="AG97">
        <f t="shared" si="5"/>
        <v>726.23005361438152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12.16589861751152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386.9963360729929</v>
      </c>
      <c r="P98" s="77">
        <v>64.37</v>
      </c>
      <c r="Q98" s="77">
        <v>25.874159832770545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376.21999999999997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-147</v>
      </c>
      <c r="AA98" s="117">
        <f>STOA!J98</f>
        <v>3.4800000000000004</v>
      </c>
      <c r="AB98" s="117">
        <f>-STOA!P98</f>
        <v>0</v>
      </c>
      <c r="AC98">
        <f t="shared" si="3"/>
        <v>10.091361861902792</v>
      </c>
      <c r="AD98">
        <f t="shared" si="4"/>
        <v>700.72775059109779</v>
      </c>
      <c r="AE98">
        <f>'IDT-1'!F98</f>
        <v>0</v>
      </c>
      <c r="AF98" s="26"/>
      <c r="AG98">
        <f t="shared" si="5"/>
        <v>700.72775059109779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0.28412739472299431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1.4035748484247201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13.136723294669611</v>
      </c>
      <c r="P99" s="77">
        <f t="shared" si="6"/>
        <v>1.4057524999999982</v>
      </c>
      <c r="Q99" s="77">
        <f t="shared" si="6"/>
        <v>0.5490990469477125</v>
      </c>
      <c r="R99" s="80">
        <f>SUM(R3:R98)/4000</f>
        <v>0.18331500086454344</v>
      </c>
      <c r="S99" s="80">
        <f t="shared" si="6"/>
        <v>0</v>
      </c>
      <c r="T99" s="78">
        <f t="shared" si="6"/>
        <v>0.77354500000000004</v>
      </c>
      <c r="U99" s="78">
        <f t="shared" si="6"/>
        <v>9.1991624999999999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-1.21126</v>
      </c>
      <c r="AA99" s="117">
        <f t="shared" si="6"/>
        <v>8.2680000000000003E-2</v>
      </c>
      <c r="AB99" s="117">
        <f t="shared" si="6"/>
        <v>0</v>
      </c>
      <c r="AC99">
        <f t="shared" si="6"/>
        <v>0.26327551181439601</v>
      </c>
      <c r="AD99">
        <f t="shared" si="6"/>
        <v>24.035544073815203</v>
      </c>
      <c r="AE99">
        <f t="shared" si="6"/>
        <v>-0.25547300000000001</v>
      </c>
      <c r="AG99">
        <f t="shared" si="6"/>
        <v>23.780071073815204</v>
      </c>
      <c r="AI99">
        <f t="shared" si="6"/>
        <v>0</v>
      </c>
      <c r="AJ99">
        <f t="shared" si="6"/>
        <v>0</v>
      </c>
      <c r="AK99">
        <f t="shared" si="6"/>
        <v>7.7849999999999989E-2</v>
      </c>
      <c r="AL99">
        <f t="shared" si="6"/>
        <v>-1.58575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84.543783568320691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0.95097298050646795</v>
      </c>
      <c r="AD3">
        <f>SUM(B3:AB3,AI3:AR3)-AC3</f>
        <v>107.11413844068306</v>
      </c>
      <c r="AE3">
        <f>'IDT-1'!E3</f>
        <v>0</v>
      </c>
      <c r="AF3" s="26"/>
      <c r="AG3">
        <f>SUM(AD3:AF3)+AT3</f>
        <v>107.11413844068306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84.503972043601038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0.95061541870720112</v>
      </c>
      <c r="AD4">
        <f t="shared" ref="AD4:AD67" si="1">SUM(B4:AB4,AI4:AR4)-AC4</f>
        <v>107.07386397983838</v>
      </c>
      <c r="AE4">
        <f>'IDT-1'!E4</f>
        <v>0</v>
      </c>
      <c r="AF4" s="26"/>
      <c r="AG4">
        <f t="shared" ref="AG4:AG67" si="2">SUM(AD4:AF4)+AT4</f>
        <v>107.07386397983838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84.756048630287054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0.95283369267003815</v>
      </c>
      <c r="AD5">
        <f t="shared" si="1"/>
        <v>107.32372229256156</v>
      </c>
      <c r="AE5">
        <f>'IDT-1'!E5</f>
        <v>0</v>
      </c>
      <c r="AF5" s="26"/>
      <c r="AG5">
        <f t="shared" si="2"/>
        <v>107.32372229256156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84.772415210690951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0.95297771857759239</v>
      </c>
      <c r="AD6">
        <f t="shared" si="1"/>
        <v>107.33994484705791</v>
      </c>
      <c r="AE6">
        <f>'IDT-1'!E6</f>
        <v>0</v>
      </c>
      <c r="AF6" s="26"/>
      <c r="AG6">
        <f t="shared" si="2"/>
        <v>107.33994484705791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84.76202303379192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0.95288626742088089</v>
      </c>
      <c r="AD7">
        <f t="shared" si="1"/>
        <v>107.32964412131558</v>
      </c>
      <c r="AE7">
        <f>'IDT-1'!E7</f>
        <v>0</v>
      </c>
      <c r="AF7" s="26"/>
      <c r="AG7">
        <f t="shared" si="2"/>
        <v>107.32964412131558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84.761666381764812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1.2636175921598785</v>
      </c>
      <c r="AD8">
        <f t="shared" si="1"/>
        <v>72.018556144549478</v>
      </c>
      <c r="AE8">
        <f>'IDT-1'!E8</f>
        <v>0</v>
      </c>
      <c r="AF8" s="26"/>
      <c r="AG8">
        <f t="shared" si="2"/>
        <v>72.018556144549478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84.762096566039318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0.95288691450465801</v>
      </c>
      <c r="AD9">
        <f t="shared" si="1"/>
        <v>107.3297170064792</v>
      </c>
      <c r="AE9">
        <f>'IDT-1'!E9</f>
        <v>0</v>
      </c>
      <c r="AF9" s="26"/>
      <c r="AG9">
        <f t="shared" si="2"/>
        <v>107.3297170064792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84.761615104884598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0.95288267764649648</v>
      </c>
      <c r="AD10">
        <f t="shared" si="1"/>
        <v>107.32923978218264</v>
      </c>
      <c r="AE10">
        <f>'IDT-1'!E10</f>
        <v>0</v>
      </c>
      <c r="AF10" s="26"/>
      <c r="AG10">
        <f t="shared" si="2"/>
        <v>107.32923978218264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84.865087514562205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0.95379323485165945</v>
      </c>
      <c r="AD11">
        <f t="shared" si="1"/>
        <v>107.43180163465509</v>
      </c>
      <c r="AE11">
        <f>'IDT-1'!E11</f>
        <v>0</v>
      </c>
      <c r="AF11" s="26"/>
      <c r="AG11">
        <f t="shared" si="2"/>
        <v>107.43180163465509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84.882571818085893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0.95394709672266786</v>
      </c>
      <c r="AD12">
        <f t="shared" si="1"/>
        <v>107.44913207630776</v>
      </c>
      <c r="AE12">
        <f>'IDT-1'!E12</f>
        <v>0</v>
      </c>
      <c r="AF12" s="26"/>
      <c r="AG12">
        <f t="shared" si="2"/>
        <v>107.44913207630776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85.037801864245509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1.3104382220166853</v>
      </c>
      <c r="AD13">
        <f t="shared" si="1"/>
        <v>67.247870997173365</v>
      </c>
      <c r="AE13">
        <f>'IDT-1'!E13</f>
        <v>0</v>
      </c>
      <c r="AF13" s="26"/>
      <c r="AG13">
        <f t="shared" si="2"/>
        <v>67.247870997173365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85.038183771118099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0.95531648190935126</v>
      </c>
      <c r="AD14">
        <f t="shared" si="1"/>
        <v>107.60337464415329</v>
      </c>
      <c r="AE14">
        <f>'IDT-1'!E14</f>
        <v>0</v>
      </c>
      <c r="AF14" s="26"/>
      <c r="AG14">
        <f t="shared" si="2"/>
        <v>107.60337464415329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85.057525266921502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0.95548668707242124</v>
      </c>
      <c r="AD15">
        <f t="shared" si="1"/>
        <v>107.62254593479362</v>
      </c>
      <c r="AE15">
        <f>'IDT-1'!E15</f>
        <v>0</v>
      </c>
      <c r="AF15" s="26"/>
      <c r="AG15">
        <f t="shared" si="2"/>
        <v>107.62254593479362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85.329546892637921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0.95788047737872573</v>
      </c>
      <c r="AD16">
        <f t="shared" si="1"/>
        <v>107.89217377020374</v>
      </c>
      <c r="AE16">
        <f>'IDT-1'!E16</f>
        <v>0</v>
      </c>
      <c r="AF16" s="26"/>
      <c r="AG16">
        <f t="shared" si="2"/>
        <v>107.89217377020374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85.391134266921497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0.95842244627242124</v>
      </c>
      <c r="AD17">
        <f t="shared" si="1"/>
        <v>107.95321917559362</v>
      </c>
      <c r="AE17">
        <f>'IDT-1'!E17</f>
        <v>0</v>
      </c>
      <c r="AF17" s="26"/>
      <c r="AG17">
        <f t="shared" si="2"/>
        <v>107.95321917559362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85.445529892637936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1.2696355910555619</v>
      </c>
      <c r="AD18">
        <f t="shared" si="1"/>
        <v>72.696401656526916</v>
      </c>
      <c r="AE18">
        <f>'IDT-1'!E18</f>
        <v>0</v>
      </c>
      <c r="AF18" s="26"/>
      <c r="AG18">
        <f t="shared" si="2"/>
        <v>72.696401656526916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85.499884754124437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0.95937945055980711</v>
      </c>
      <c r="AD19">
        <f t="shared" si="1"/>
        <v>108.06101265850917</v>
      </c>
      <c r="AE19">
        <f>'IDT-1'!E19</f>
        <v>0</v>
      </c>
      <c r="AF19" s="26"/>
      <c r="AG19">
        <f t="shared" si="2"/>
        <v>108.06101265850917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85.554279379840864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0.95985812326611164</v>
      </c>
      <c r="AD20">
        <f t="shared" si="1"/>
        <v>108.11492861151929</v>
      </c>
      <c r="AE20">
        <f>'IDT-1'!E20</f>
        <v>0</v>
      </c>
      <c r="AF20" s="26"/>
      <c r="AG20">
        <f t="shared" si="2"/>
        <v>108.11492861151929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85.439271285756874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0.95884605203817252</v>
      </c>
      <c r="AD21">
        <f t="shared" si="1"/>
        <v>108.00093258866325</v>
      </c>
      <c r="AE21">
        <f>'IDT-1'!E21</f>
        <v>0</v>
      </c>
      <c r="AF21" s="26"/>
      <c r="AG21">
        <f t="shared" si="2"/>
        <v>108.00093258866325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1.4688726987276581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84.626258900520682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0.9461411836277579</v>
      </c>
      <c r="AD22">
        <f t="shared" si="1"/>
        <v>106.56990241043563</v>
      </c>
      <c r="AE22">
        <f>'IDT-1'!E22</f>
        <v>0</v>
      </c>
      <c r="AF22" s="26"/>
      <c r="AG22">
        <f t="shared" si="2"/>
        <v>106.56990241043563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1.6235702438988859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83.904891644658292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1.2962795910614884</v>
      </c>
      <c r="AD23">
        <f t="shared" si="1"/>
        <v>65.65309429231074</v>
      </c>
      <c r="AE23">
        <f>'IDT-1'!E23</f>
        <v>0</v>
      </c>
      <c r="AF23" s="26"/>
      <c r="AG23">
        <f t="shared" si="2"/>
        <v>65.65309429231074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1.6235702438988859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84.370369894625654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0.94525069877338852</v>
      </c>
      <c r="AD24">
        <f t="shared" si="1"/>
        <v>106.4696014345662</v>
      </c>
      <c r="AE24">
        <f>'IDT-1'!E24</f>
        <v>0</v>
      </c>
      <c r="AF24" s="26"/>
      <c r="AG24">
        <f t="shared" si="2"/>
        <v>106.4696014345662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86.086551297538065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0.96454211614184704</v>
      </c>
      <c r="AD25">
        <f t="shared" si="1"/>
        <v>108.64251653634076</v>
      </c>
      <c r="AE25">
        <f>'IDT-1'!E25</f>
        <v>0</v>
      </c>
      <c r="AF25" s="26"/>
      <c r="AG25">
        <f t="shared" si="2"/>
        <v>108.64251653634076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87.801222809338043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0.97963122544568682</v>
      </c>
      <c r="AD26">
        <f t="shared" si="1"/>
        <v>110.3420989388369</v>
      </c>
      <c r="AE26">
        <f>'IDT-1'!E26</f>
        <v>0</v>
      </c>
      <c r="AF26" s="26"/>
      <c r="AG26">
        <f t="shared" si="2"/>
        <v>110.3420989388369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1.6235702438988859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90.235170429768004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0.9968609434826412</v>
      </c>
      <c r="AD27">
        <f t="shared" si="1"/>
        <v>112.2827917249993</v>
      </c>
      <c r="AE27">
        <f>'IDT-1'!E27</f>
        <v>0</v>
      </c>
      <c r="AF27" s="26"/>
      <c r="AG27">
        <f t="shared" si="2"/>
        <v>112.2827917249993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1.6235702438988859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92.796861208765847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1.3301382856146584</v>
      </c>
      <c r="AD28">
        <f t="shared" si="1"/>
        <v>79.511205161865135</v>
      </c>
      <c r="AE28">
        <f>'IDT-1'!E28</f>
        <v>0</v>
      </c>
      <c r="AF28" s="26"/>
      <c r="AG28">
        <f t="shared" si="2"/>
        <v>79.511205161865135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18.750857613319305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94.776394821548081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1.2012602605959726</v>
      </c>
      <c r="AD29">
        <f t="shared" si="1"/>
        <v>135.3055875344009</v>
      </c>
      <c r="AE29">
        <f>'IDT-1'!E29</f>
        <v>0</v>
      </c>
      <c r="AF29" s="26"/>
      <c r="AG29">
        <f t="shared" si="2"/>
        <v>135.3055875344009</v>
      </c>
      <c r="AI29" s="75">
        <f>PXIL!K29</f>
        <v>0</v>
      </c>
      <c r="AJ29" s="75">
        <f>PXIL!Q29</f>
        <v>0</v>
      </c>
      <c r="AK29" s="75">
        <f>RTM_IEX!K29</f>
        <v>19.16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18.750857613319305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95.400051839748073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1.2489004423561325</v>
      </c>
      <c r="AD30">
        <f t="shared" si="1"/>
        <v>140.67160437084073</v>
      </c>
      <c r="AE30">
        <f>'IDT-1'!E30</f>
        <v>0</v>
      </c>
      <c r="AF30" s="26"/>
      <c r="AG30">
        <f t="shared" si="2"/>
        <v>140.67160437084073</v>
      </c>
      <c r="AI30" s="75">
        <f>PXIL!K30</f>
        <v>0</v>
      </c>
      <c r="AJ30" s="75">
        <f>PXIL!Q30</f>
        <v>0</v>
      </c>
      <c r="AK30" s="75">
        <f>RTM_IEX!K30</f>
        <v>23.95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18.750857613319305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95.454458839748071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1.2494672239561324</v>
      </c>
      <c r="AD31">
        <f t="shared" si="1"/>
        <v>140.73544458924073</v>
      </c>
      <c r="AE31">
        <f>'IDT-1'!E31</f>
        <v>0</v>
      </c>
      <c r="AF31" s="26"/>
      <c r="AG31">
        <f t="shared" si="2"/>
        <v>140.73544458924073</v>
      </c>
      <c r="AI31" s="75">
        <f>PXIL!K31</f>
        <v>0</v>
      </c>
      <c r="AJ31" s="75">
        <f>PXIL!Q31</f>
        <v>0</v>
      </c>
      <c r="AK31" s="75">
        <f>RTM_IEX!K31</f>
        <v>23.96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18.750857613319305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95.44869361154808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1.3337204899479724</v>
      </c>
      <c r="AD32">
        <f t="shared" si="1"/>
        <v>150.22542609504887</v>
      </c>
      <c r="AE32">
        <f>'IDT-1'!E32</f>
        <v>0</v>
      </c>
      <c r="AF32" s="26"/>
      <c r="AG32">
        <f t="shared" si="2"/>
        <v>150.22542609504887</v>
      </c>
      <c r="AI32" s="75">
        <f>PXIL!K32</f>
        <v>0</v>
      </c>
      <c r="AJ32" s="75">
        <f>PXIL!Q32</f>
        <v>0</v>
      </c>
      <c r="AK32" s="75">
        <f>RTM_IEX!K32</f>
        <v>33.54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18.750857613319305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95.039781507337935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1.1237513386528764</v>
      </c>
      <c r="AD33">
        <f t="shared" si="1"/>
        <v>106.48648314213384</v>
      </c>
      <c r="AE33">
        <f>'IDT-1'!E33</f>
        <v>0</v>
      </c>
      <c r="AF33" s="26"/>
      <c r="AG33">
        <f t="shared" si="2"/>
        <v>106.48648314213384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18.750857613319305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92.450254923637914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1.3915502294943631</v>
      </c>
      <c r="AD34">
        <f t="shared" si="1"/>
        <v>156.73915766759237</v>
      </c>
      <c r="AE34">
        <f>'IDT-1'!E34</f>
        <v>0</v>
      </c>
      <c r="AF34" s="26"/>
      <c r="AG34">
        <f t="shared" si="2"/>
        <v>156.73915766759237</v>
      </c>
      <c r="AI34" s="75">
        <f>PXIL!K34</f>
        <v>0</v>
      </c>
      <c r="AJ34" s="75">
        <f>PXIL!Q34</f>
        <v>0</v>
      </c>
      <c r="AK34" s="75">
        <f>RTM_IEX!K34</f>
        <v>33.53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9.58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18.750857613319305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90.845627878737929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1.5461255114992434</v>
      </c>
      <c r="AD35">
        <f t="shared" si="1"/>
        <v>174.14995534068748</v>
      </c>
      <c r="AE35">
        <f>'IDT-1'!E35</f>
        <v>0</v>
      </c>
      <c r="AF35" s="26"/>
      <c r="AG35">
        <f t="shared" si="2"/>
        <v>174.14995534068748</v>
      </c>
      <c r="AI35" s="75">
        <f>PXIL!K35</f>
        <v>0</v>
      </c>
      <c r="AJ35" s="75">
        <f>PXIL!Q35</f>
        <v>0</v>
      </c>
      <c r="AK35" s="75">
        <f>RTM_IEX!K35</f>
        <v>33.53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28.75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2.0821829855537719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18.750857613319305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89.820190208037914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1.6213404311008168</v>
      </c>
      <c r="AD36">
        <f t="shared" si="1"/>
        <v>182.62189037581015</v>
      </c>
      <c r="AE36">
        <f>'IDT-1'!E36</f>
        <v>0</v>
      </c>
      <c r="AF36" s="26"/>
      <c r="AG36">
        <f t="shared" si="2"/>
        <v>182.62189037581015</v>
      </c>
      <c r="AI36" s="75">
        <f>PXIL!K36</f>
        <v>0</v>
      </c>
      <c r="AJ36" s="75">
        <f>PXIL!Q36</f>
        <v>0</v>
      </c>
      <c r="AK36" s="75">
        <f>RTM_IEX!K36</f>
        <v>33.54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2.0821829855537719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18.750857613319305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88.79086923043792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1.6121944064979368</v>
      </c>
      <c r="AD37">
        <f t="shared" si="1"/>
        <v>181.59171542281308</v>
      </c>
      <c r="AE37">
        <f>'IDT-1'!E37</f>
        <v>0</v>
      </c>
      <c r="AF37" s="26"/>
      <c r="AG37">
        <f t="shared" si="2"/>
        <v>181.59171542281308</v>
      </c>
      <c r="AI37" s="75">
        <f>PXIL!K37</f>
        <v>0</v>
      </c>
      <c r="AJ37" s="75">
        <f>PXIL!Q37</f>
        <v>0</v>
      </c>
      <c r="AK37" s="75">
        <f>RTM_IEX!K37</f>
        <v>28.74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43.12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2.0821829855537719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18.750857613319305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88.24912747104807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1.3966670790153062</v>
      </c>
      <c r="AD38">
        <f t="shared" si="1"/>
        <v>157.31550099090583</v>
      </c>
      <c r="AE38">
        <f>'IDT-1'!E38</f>
        <v>0</v>
      </c>
      <c r="AF38" s="26"/>
      <c r="AG38">
        <f t="shared" si="2"/>
        <v>157.31550099090583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47.91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2.0828432694901533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87.695054377248056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1.6378374992912965</v>
      </c>
      <c r="AD39">
        <f t="shared" si="1"/>
        <v>184.48006014744692</v>
      </c>
      <c r="AE39">
        <f>'IDT-1'!E39</f>
        <v>0</v>
      </c>
      <c r="AF39" s="26"/>
      <c r="AG39">
        <f t="shared" si="2"/>
        <v>184.48006014744692</v>
      </c>
      <c r="AI39" s="75">
        <f>PXIL!K39</f>
        <v>0</v>
      </c>
      <c r="AJ39" s="75">
        <f>PXIL!Q39</f>
        <v>0</v>
      </c>
      <c r="AK39" s="75">
        <f>RTM_IEX!K39</f>
        <v>28.75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47.91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2.0828432694901533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87.29050761684806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1.3812774877997764</v>
      </c>
      <c r="AD40">
        <f t="shared" si="1"/>
        <v>155.58207339853845</v>
      </c>
      <c r="AE40">
        <f>'IDT-1'!E40</f>
        <v>0</v>
      </c>
      <c r="AF40" s="26"/>
      <c r="AG40">
        <f t="shared" si="2"/>
        <v>155.58207339853845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47.91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2.0828432694901533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86.587073953248066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1.6701512715600964</v>
      </c>
      <c r="AD41">
        <f t="shared" si="1"/>
        <v>188.11976595117812</v>
      </c>
      <c r="AE41">
        <f>'IDT-1'!E41</f>
        <v>0</v>
      </c>
      <c r="AF41" s="26"/>
      <c r="AG41">
        <f t="shared" si="2"/>
        <v>188.11976595117812</v>
      </c>
      <c r="AI41" s="75">
        <f>PXIL!K41</f>
        <v>0</v>
      </c>
      <c r="AJ41" s="75">
        <f>PXIL!Q41</f>
        <v>0</v>
      </c>
      <c r="AK41" s="75">
        <f>RTM_IEX!K41</f>
        <v>33.53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47.91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2.0540303272146843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86.005081362848074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1.3697121828725523</v>
      </c>
      <c r="AD42">
        <f t="shared" si="1"/>
        <v>154.27939950719019</v>
      </c>
      <c r="AE42">
        <f>'IDT-1'!E42</f>
        <v>0</v>
      </c>
      <c r="AF42" s="26"/>
      <c r="AG42">
        <f t="shared" si="2"/>
        <v>154.27939950719019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47.91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1.6036624203821657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85.401254826124173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1.6555872717692557</v>
      </c>
      <c r="AD43">
        <f t="shared" si="1"/>
        <v>186.47932997473706</v>
      </c>
      <c r="AE43">
        <f>'IDT-1'!E43</f>
        <v>0</v>
      </c>
      <c r="AF43" s="26"/>
      <c r="AG43">
        <f t="shared" si="2"/>
        <v>186.47932997473706</v>
      </c>
      <c r="AI43" s="75">
        <f>PXIL!K43</f>
        <v>0</v>
      </c>
      <c r="AJ43" s="75">
        <f>PXIL!Q43</f>
        <v>0</v>
      </c>
      <c r="AK43" s="75">
        <f>RTM_IEX!K43</f>
        <v>33.54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47.91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1.6036624203821657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84.990858890124159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1.3568237875324556</v>
      </c>
      <c r="AD44">
        <f t="shared" si="1"/>
        <v>152.82769752297386</v>
      </c>
      <c r="AE44">
        <f>'IDT-1'!E44</f>
        <v>0</v>
      </c>
      <c r="AF44" s="26"/>
      <c r="AG44">
        <f t="shared" si="2"/>
        <v>152.82769752297386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47.91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2.0540303272146843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85.000826827352441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1.6560267429601907</v>
      </c>
      <c r="AD45">
        <f t="shared" si="1"/>
        <v>186.52883041160692</v>
      </c>
      <c r="AE45">
        <f>'IDT-1'!E45</f>
        <v>0</v>
      </c>
      <c r="AF45" s="26"/>
      <c r="AG45">
        <f t="shared" si="2"/>
        <v>186.52883041160692</v>
      </c>
      <c r="AI45" s="75">
        <f>PXIL!K45</f>
        <v>0</v>
      </c>
      <c r="AJ45" s="75">
        <f>PXIL!Q45</f>
        <v>0</v>
      </c>
      <c r="AK45" s="75">
        <f>RTM_IEX!K45</f>
        <v>33.54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47.91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2.0549766718506994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85.000826827352441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1.3608830707929878</v>
      </c>
      <c r="AD46">
        <f t="shared" si="1"/>
        <v>153.28492042841015</v>
      </c>
      <c r="AE46">
        <f>'IDT-1'!E46</f>
        <v>0</v>
      </c>
      <c r="AF46" s="26"/>
      <c r="AG46">
        <f t="shared" si="2"/>
        <v>153.28492042841015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47.91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2.057109496626881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85.000856862970693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1.6560541039644587</v>
      </c>
      <c r="AD47">
        <f t="shared" si="1"/>
        <v>186.5319122556331</v>
      </c>
      <c r="AE47">
        <f>'IDT-1'!E47</f>
        <v>0</v>
      </c>
      <c r="AF47" s="26"/>
      <c r="AG47">
        <f t="shared" si="2"/>
        <v>186.5319122556331</v>
      </c>
      <c r="AI47" s="75">
        <f>PXIL!K47</f>
        <v>0</v>
      </c>
      <c r="AJ47" s="75">
        <f>PXIL!Q47</f>
        <v>0</v>
      </c>
      <c r="AK47" s="75">
        <f>RTM_IEX!K47</f>
        <v>33.54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47.91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2.057109496626881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85.000856862970693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1.3609021039644587</v>
      </c>
      <c r="AD48">
        <f t="shared" si="1"/>
        <v>153.28706425563311</v>
      </c>
      <c r="AE48">
        <f>'IDT-1'!E48</f>
        <v>0</v>
      </c>
      <c r="AF48" s="26"/>
      <c r="AG48">
        <f t="shared" si="2"/>
        <v>153.28706425563311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47.91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1.645819311415998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83.282848862970695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1.5951642799346031</v>
      </c>
      <c r="AD49">
        <f t="shared" si="1"/>
        <v>179.6735038944521</v>
      </c>
      <c r="AE49">
        <f>'IDT-1'!E49</f>
        <v>0</v>
      </c>
      <c r="AF49" s="26"/>
      <c r="AG49">
        <f t="shared" si="2"/>
        <v>179.6735038944521</v>
      </c>
      <c r="AI49" s="75">
        <f>PXIL!K49</f>
        <v>0</v>
      </c>
      <c r="AJ49" s="75">
        <f>PXIL!Q49</f>
        <v>0</v>
      </c>
      <c r="AK49" s="75">
        <f>RTM_IEX!K49</f>
        <v>28.75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47.91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1.645819311415998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83.372822300140697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1.3428680461816991</v>
      </c>
      <c r="AD50">
        <f t="shared" si="1"/>
        <v>151.25577356537499</v>
      </c>
      <c r="AE50">
        <f>'IDT-1'!E50</f>
        <v>0</v>
      </c>
      <c r="AF50" s="26"/>
      <c r="AG50">
        <f t="shared" si="2"/>
        <v>151.25577356537499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47.9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2.0573141486810549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83.342835845837925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1.3463133199517672</v>
      </c>
      <c r="AD51">
        <f t="shared" si="1"/>
        <v>151.64383667456718</v>
      </c>
      <c r="AE51">
        <f>'IDT-1'!E51</f>
        <v>0</v>
      </c>
      <c r="AF51" s="26"/>
      <c r="AG51">
        <f t="shared" si="2"/>
        <v>151.64383667456718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47.91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2.0573141486810549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83.342835845837925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1.5570733199517672</v>
      </c>
      <c r="AD52">
        <f t="shared" si="1"/>
        <v>175.38307667456721</v>
      </c>
      <c r="AE52">
        <f>'IDT-1'!E52</f>
        <v>0</v>
      </c>
      <c r="AF52" s="26"/>
      <c r="AG52">
        <f t="shared" si="2"/>
        <v>175.38307667456721</v>
      </c>
      <c r="AI52" s="75">
        <f>PXIL!K52</f>
        <v>0</v>
      </c>
      <c r="AJ52" s="75">
        <f>PXIL!Q52</f>
        <v>0</v>
      </c>
      <c r="AK52" s="75">
        <f>RTM_IEX!K52</f>
        <v>23.95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47.91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2.0573141486810549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83.492814447279656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1.3593371316444542</v>
      </c>
      <c r="AD53">
        <f t="shared" si="1"/>
        <v>153.11079146431626</v>
      </c>
      <c r="AE53">
        <f>'IDT-1'!E53</f>
        <v>0</v>
      </c>
      <c r="AF53" s="26"/>
      <c r="AG53">
        <f t="shared" si="2"/>
        <v>153.11079146431626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47.91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2.0573141486810549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83.312836668016658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1.35775332718694</v>
      </c>
      <c r="AD54">
        <f t="shared" si="1"/>
        <v>152.93239748951075</v>
      </c>
      <c r="AE54">
        <f>'IDT-1'!E54</f>
        <v>0</v>
      </c>
      <c r="AF54" s="26"/>
      <c r="AG54">
        <f t="shared" si="2"/>
        <v>152.93239748951075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47.91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2.057109496626881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83.592835910934269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1.3602155195865382</v>
      </c>
      <c r="AD55">
        <f t="shared" si="1"/>
        <v>153.20972988797459</v>
      </c>
      <c r="AE55">
        <f>'IDT-1'!E55</f>
        <v>0</v>
      </c>
      <c r="AF55" s="26"/>
      <c r="AG55">
        <f t="shared" si="2"/>
        <v>153.20972988797459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2.057109496626881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83.302869823454259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1.568423818016714</v>
      </c>
      <c r="AD56">
        <f t="shared" si="1"/>
        <v>176.66155550206443</v>
      </c>
      <c r="AE56">
        <f>'IDT-1'!E56</f>
        <v>0</v>
      </c>
      <c r="AF56" s="26"/>
      <c r="AG56">
        <f t="shared" si="2"/>
        <v>176.66155550206443</v>
      </c>
      <c r="AI56" s="75">
        <f>PXIL!K56</f>
        <v>0</v>
      </c>
      <c r="AJ56" s="75">
        <f>PXIL!Q56</f>
        <v>0</v>
      </c>
      <c r="AK56" s="75">
        <f>RTM_IEX!K56</f>
        <v>28.74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43.12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2.057109496626881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83.290569823454263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1.3154035780167141</v>
      </c>
      <c r="AD57">
        <f t="shared" si="1"/>
        <v>148.16227574206442</v>
      </c>
      <c r="AE57">
        <f>'IDT-1'!E57</f>
        <v>0</v>
      </c>
      <c r="AF57" s="26"/>
      <c r="AG57">
        <f t="shared" si="2"/>
        <v>148.16227574206442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43.12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2.057109496626881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83.310569823454259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1.3155795780167141</v>
      </c>
      <c r="AD58">
        <f t="shared" si="1"/>
        <v>148.18209974206442</v>
      </c>
      <c r="AE58">
        <f>'IDT-1'!E58</f>
        <v>0</v>
      </c>
      <c r="AF58" s="26"/>
      <c r="AG58">
        <f t="shared" si="2"/>
        <v>148.18209974206442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43.12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2.057109496626881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83.310569823454259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1.3191956035710866</v>
      </c>
      <c r="AD59">
        <f t="shared" si="1"/>
        <v>148.58939571132512</v>
      </c>
      <c r="AE59">
        <f>'IDT-1'!E59</f>
        <v>0</v>
      </c>
      <c r="AF59" s="26"/>
      <c r="AG59">
        <f t="shared" si="2"/>
        <v>148.58939571132512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43.12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2.0573141486810549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83.310569823454259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1.5300454045091634</v>
      </c>
      <c r="AD60">
        <f t="shared" si="1"/>
        <v>172.33875056244122</v>
      </c>
      <c r="AE60">
        <f>'IDT-1'!E60</f>
        <v>0</v>
      </c>
      <c r="AF60" s="26"/>
      <c r="AG60">
        <f t="shared" si="2"/>
        <v>172.33875056244122</v>
      </c>
      <c r="AI60" s="75">
        <f>PXIL!K60</f>
        <v>0</v>
      </c>
      <c r="AJ60" s="75">
        <f>PXIL!Q60</f>
        <v>0</v>
      </c>
      <c r="AK60" s="75">
        <f>RTM_IEX!K60</f>
        <v>23.96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43.12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2.0573141486810549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83.310569823454259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1.3191974045091635</v>
      </c>
      <c r="AD61">
        <f t="shared" si="1"/>
        <v>148.58959856244121</v>
      </c>
      <c r="AE61">
        <f>'IDT-1'!E61</f>
        <v>0</v>
      </c>
      <c r="AF61" s="26"/>
      <c r="AG61">
        <f t="shared" si="2"/>
        <v>148.58959856244121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43.12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2.0573141486810549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83.160569823454267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1.3178774045091632</v>
      </c>
      <c r="AD62">
        <f t="shared" si="1"/>
        <v>148.4409185624412</v>
      </c>
      <c r="AE62">
        <f>'IDT-1'!E62</f>
        <v>0</v>
      </c>
      <c r="AF62" s="26"/>
      <c r="AG62">
        <f t="shared" si="2"/>
        <v>148.4409185624412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43.12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2.0573141486810549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82.880544201818509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1.3154131790387686</v>
      </c>
      <c r="AD63">
        <f t="shared" si="1"/>
        <v>148.16335716627586</v>
      </c>
      <c r="AE63">
        <f>'IDT-1'!E63</f>
        <v>0</v>
      </c>
      <c r="AF63" s="26"/>
      <c r="AG63">
        <f t="shared" si="2"/>
        <v>148.16335716627586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43.12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2.0828432694901533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83.434216556048071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1.4892061520191089</v>
      </c>
      <c r="AD64">
        <f t="shared" si="1"/>
        <v>167.73876566833417</v>
      </c>
      <c r="AE64">
        <f>'IDT-1'!E64</f>
        <v>0</v>
      </c>
      <c r="AF64" s="26"/>
      <c r="AG64">
        <f t="shared" si="2"/>
        <v>167.73876566833417</v>
      </c>
      <c r="AI64" s="75">
        <f>PXIL!K64</f>
        <v>0</v>
      </c>
      <c r="AJ64" s="75">
        <f>PXIL!Q64</f>
        <v>0</v>
      </c>
      <c r="AK64" s="75">
        <f>RTM_IEX!K64</f>
        <v>19.170000000000002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43.12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2.0828432694901533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83.923351013648073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1.3248145352459888</v>
      </c>
      <c r="AD65">
        <f t="shared" si="1"/>
        <v>149.22229174270728</v>
      </c>
      <c r="AE65">
        <f>'IDT-1'!E65</f>
        <v>0</v>
      </c>
      <c r="AF65" s="26"/>
      <c r="AG65">
        <f t="shared" si="2"/>
        <v>149.22229174270728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43.12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2.0828432694901533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84.177314252648074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1.2848974117491889</v>
      </c>
      <c r="AD66">
        <f t="shared" si="1"/>
        <v>144.72617210520409</v>
      </c>
      <c r="AE66">
        <f>'IDT-1'!E66</f>
        <v>0</v>
      </c>
      <c r="AF66" s="26"/>
      <c r="AG66">
        <f t="shared" si="2"/>
        <v>144.72617210520409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18.519129085351516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85.142646223248065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1.2829926434871897</v>
      </c>
      <c r="AD67">
        <f t="shared" si="1"/>
        <v>144.51162593460256</v>
      </c>
      <c r="AE67">
        <f>'IDT-1'!E67</f>
        <v>0</v>
      </c>
      <c r="AF67" s="26"/>
      <c r="AG67">
        <f t="shared" si="2"/>
        <v>144.51162593460256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38.33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18.519129085351516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85.811107896648082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1.2888751062131099</v>
      </c>
      <c r="AD68">
        <f t="shared" ref="AD68:AD98" si="4">SUM(B68:AB68,AI68:AR68)-AC68</f>
        <v>145.17420514527666</v>
      </c>
      <c r="AE68">
        <f>'IDT-1'!E68</f>
        <v>0</v>
      </c>
      <c r="AF68" s="26"/>
      <c r="AG68">
        <f t="shared" ref="AG68:AG98" si="5">SUM(AD68:AF68)+AT68</f>
        <v>145.17420514527666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38.33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18.210905022774419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86.60636198324805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1.4617689704245111</v>
      </c>
      <c r="AD69">
        <f t="shared" si="4"/>
        <v>164.64834130508811</v>
      </c>
      <c r="AE69">
        <f>'IDT-1'!E69</f>
        <v>0</v>
      </c>
      <c r="AF69" s="26"/>
      <c r="AG69">
        <f t="shared" si="5"/>
        <v>164.64834130508811</v>
      </c>
      <c r="AI69" s="75">
        <f>PXIL!K69</f>
        <v>0</v>
      </c>
      <c r="AJ69" s="75">
        <f>PXIL!Q69</f>
        <v>0</v>
      </c>
      <c r="AK69" s="75">
        <f>RTM_IEX!K69</f>
        <v>19.16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38.33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18.120000000000005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87.322167028648067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1.2986600906236165</v>
      </c>
      <c r="AD70">
        <f t="shared" si="4"/>
        <v>146.27635020751461</v>
      </c>
      <c r="AE70">
        <f>'IDT-1'!E70</f>
        <v>0</v>
      </c>
      <c r="AF70" s="26"/>
      <c r="AG70">
        <f t="shared" si="5"/>
        <v>146.27635020751461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38.33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2.0825059101654841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89.302028886837903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1.3146719062136298</v>
      </c>
      <c r="AD71">
        <f t="shared" si="4"/>
        <v>148.07986289078974</v>
      </c>
      <c r="AE71">
        <f>'IDT-1'!E71</f>
        <v>0</v>
      </c>
      <c r="AF71" s="26"/>
      <c r="AG71">
        <f t="shared" si="5"/>
        <v>148.07986289078974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38.33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2.0825059101654841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17.959705162931954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90.71313195173795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1.3692390186185515</v>
      </c>
      <c r="AD72">
        <f t="shared" si="4"/>
        <v>154.22610400621684</v>
      </c>
      <c r="AE72">
        <f>'IDT-1'!E72</f>
        <v>0</v>
      </c>
      <c r="AF72" s="26"/>
      <c r="AG72">
        <f t="shared" si="5"/>
        <v>154.22610400621684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43.12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2.0825059101654841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17.959706368020928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92.444864056237947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1.3844782717429345</v>
      </c>
      <c r="AD73">
        <f t="shared" si="4"/>
        <v>155.94259806268144</v>
      </c>
      <c r="AE73">
        <f>'IDT-1'!E73</f>
        <v>0</v>
      </c>
      <c r="AF73" s="26"/>
      <c r="AG73">
        <f t="shared" si="5"/>
        <v>155.94259806268144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43.12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2.0825059101654841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17.959708748885106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94.665944226337899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1.4791757981914189</v>
      </c>
      <c r="AD74">
        <f t="shared" si="4"/>
        <v>166.60898308719706</v>
      </c>
      <c r="AE74">
        <f>'IDT-1'!E74</f>
        <v>0</v>
      </c>
      <c r="AF74" s="26"/>
      <c r="AG74">
        <f t="shared" si="5"/>
        <v>166.60898308719706</v>
      </c>
      <c r="AI74" s="75">
        <f>PXIL!K74</f>
        <v>0</v>
      </c>
      <c r="AJ74" s="75">
        <f>PXIL!Q74</f>
        <v>0</v>
      </c>
      <c r="AK74" s="75">
        <f>RTM_IEX!K74</f>
        <v>8.5399999999999991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43.12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17.959706368020928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94.890079226337889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1.3639877113391048</v>
      </c>
      <c r="AD75">
        <f t="shared" si="4"/>
        <v>153.6346158499228</v>
      </c>
      <c r="AE75">
        <f>'IDT-1'!E75</f>
        <v>0</v>
      </c>
      <c r="AF75" s="26"/>
      <c r="AG75">
        <f t="shared" si="5"/>
        <v>153.6346158499228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38.33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17.959706368020928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95.114069226337904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1.3659588233391049</v>
      </c>
      <c r="AD76">
        <f t="shared" si="4"/>
        <v>153.8566347379228</v>
      </c>
      <c r="AE76">
        <f>'IDT-1'!E76</f>
        <v>0</v>
      </c>
      <c r="AF76" s="26"/>
      <c r="AG76">
        <f t="shared" si="5"/>
        <v>153.8566347379228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38.33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2.0988179669030731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17.959707563298867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95.311235226337899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1.3676938946575508</v>
      </c>
      <c r="AD77">
        <f t="shared" si="4"/>
        <v>154.05206686188231</v>
      </c>
      <c r="AE77">
        <f>'IDT-1'!E77</f>
        <v>0</v>
      </c>
      <c r="AF77" s="26"/>
      <c r="AG77">
        <f t="shared" si="5"/>
        <v>154.05206686188231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38.33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2.0988179669030731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17.959707563298867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95.310174640637896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1.3676845615033908</v>
      </c>
      <c r="AD78">
        <f t="shared" si="4"/>
        <v>154.05101560933645</v>
      </c>
      <c r="AE78">
        <f>'IDT-1'!E78</f>
        <v>0</v>
      </c>
      <c r="AF78" s="26"/>
      <c r="AG78">
        <f t="shared" si="5"/>
        <v>154.05101560933645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38.33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2.0988179669030731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94.474019989337918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1.4988409740149209</v>
      </c>
      <c r="AD79">
        <f t="shared" si="4"/>
        <v>168.82399698222611</v>
      </c>
      <c r="AE79">
        <f>'IDT-1'!E79</f>
        <v>0</v>
      </c>
      <c r="AF79" s="26"/>
      <c r="AG79">
        <f t="shared" si="5"/>
        <v>168.82399698222611</v>
      </c>
      <c r="AI79" s="75">
        <f>PXIL!K79</f>
        <v>0</v>
      </c>
      <c r="AJ79" s="75">
        <f>PXIL!Q79</f>
        <v>0</v>
      </c>
      <c r="AK79" s="75">
        <f>RTM_IEX!K79</f>
        <v>15.74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38.33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2.0988179669030731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17.960913292950046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92.370518476237933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1.2575221976776012</v>
      </c>
      <c r="AD80">
        <f t="shared" si="4"/>
        <v>141.64272753841345</v>
      </c>
      <c r="AE80">
        <f>'IDT-1'!E80</f>
        <v>0</v>
      </c>
      <c r="AF80" s="26"/>
      <c r="AG80">
        <f t="shared" si="5"/>
        <v>141.64272753841345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28.75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2.0988179669030731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90.013211066737938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1.236681855496041</v>
      </c>
      <c r="AD81">
        <f t="shared" si="4"/>
        <v>139.29534717814497</v>
      </c>
      <c r="AE81">
        <f>'IDT-1'!E81</f>
        <v>0</v>
      </c>
      <c r="AF81" s="26"/>
      <c r="AG81">
        <f t="shared" si="5"/>
        <v>139.29534717814497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28.74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2.0988179669030731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88.697656816337911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1.2251929780925206</v>
      </c>
      <c r="AD82">
        <f t="shared" si="4"/>
        <v>138.00128180514847</v>
      </c>
      <c r="AE82">
        <f>'IDT-1'!E82</f>
        <v>0</v>
      </c>
      <c r="AF82" s="26"/>
      <c r="AG82">
        <f t="shared" si="5"/>
        <v>138.00128180514847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87.29765334814806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1.17072094757245</v>
      </c>
      <c r="AD83">
        <f t="shared" si="4"/>
        <v>131.86575036747868</v>
      </c>
      <c r="AE83">
        <f>'IDT-1'!E83</f>
        <v>0</v>
      </c>
      <c r="AF83" s="26"/>
      <c r="AG83">
        <f t="shared" si="5"/>
        <v>131.86575036747868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23.96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86.008681161948076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1.3397779923338902</v>
      </c>
      <c r="AD84">
        <f t="shared" si="4"/>
        <v>150.90772113651727</v>
      </c>
      <c r="AE84">
        <f>'IDT-1'!E84</f>
        <v>0</v>
      </c>
      <c r="AF84" s="26"/>
      <c r="AG84">
        <f t="shared" si="5"/>
        <v>150.90772113651727</v>
      </c>
      <c r="AI84" s="75">
        <f>PXIL!K84</f>
        <v>0</v>
      </c>
      <c r="AJ84" s="75">
        <f>PXIL!Q84</f>
        <v>0</v>
      </c>
      <c r="AK84" s="75">
        <f>RTM_IEX!K84</f>
        <v>19.170000000000002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23.96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85.072036647048066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1.1627515206027701</v>
      </c>
      <c r="AD85">
        <f t="shared" si="4"/>
        <v>130.96810309334836</v>
      </c>
      <c r="AE85">
        <f>'IDT-1'!E85</f>
        <v>0</v>
      </c>
      <c r="AF85" s="26"/>
      <c r="AG85">
        <f t="shared" si="5"/>
        <v>130.96810309334836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23.95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85.209203647048056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1.1640465902027699</v>
      </c>
      <c r="AD86">
        <f t="shared" si="4"/>
        <v>131.11397502374837</v>
      </c>
      <c r="AE86">
        <f>'IDT-1'!E86</f>
        <v>0</v>
      </c>
      <c r="AF86" s="26"/>
      <c r="AG86">
        <f t="shared" si="5"/>
        <v>131.11397502374837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23.96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86.759262224266038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0.96683910568228826</v>
      </c>
      <c r="AD87">
        <f t="shared" si="4"/>
        <v>108.90124108548683</v>
      </c>
      <c r="AE87">
        <f>'IDT-1'!E87</f>
        <v>0</v>
      </c>
      <c r="AF87" s="26"/>
      <c r="AG87">
        <f t="shared" si="5"/>
        <v>108.90124108548683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84.961806587938057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0.951021496082602</v>
      </c>
      <c r="AD88">
        <f t="shared" si="4"/>
        <v>107.11960305875853</v>
      </c>
      <c r="AE88">
        <f>'IDT-1'!E88</f>
        <v>0</v>
      </c>
      <c r="AF88" s="26"/>
      <c r="AG88">
        <f t="shared" si="5"/>
        <v>107.11960305875853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84.959588587938057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1.2075300032369745</v>
      </c>
      <c r="AD89">
        <f t="shared" si="4"/>
        <v>136.01178854641921</v>
      </c>
      <c r="AE89">
        <f>'IDT-1'!E89</f>
        <v>0</v>
      </c>
      <c r="AF89" s="26"/>
      <c r="AG89">
        <f t="shared" si="5"/>
        <v>136.01178854641921</v>
      </c>
      <c r="AI89" s="75">
        <f>PXIL!K89</f>
        <v>0</v>
      </c>
      <c r="AJ89" s="75">
        <f>PXIL!Q89</f>
        <v>0</v>
      </c>
      <c r="AK89" s="75">
        <f>RTM_IEX!K89</f>
        <v>28.74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84.959588587938057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0.95461800323697443</v>
      </c>
      <c r="AD90">
        <f t="shared" si="4"/>
        <v>107.52470054641921</v>
      </c>
      <c r="AE90">
        <f>'IDT-1'!E90</f>
        <v>0</v>
      </c>
      <c r="AF90" s="26"/>
      <c r="AG90">
        <f t="shared" si="5"/>
        <v>107.52470054641921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2.0986175115207373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85.048151301214247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0.95539559110644035</v>
      </c>
      <c r="AD91">
        <f t="shared" si="4"/>
        <v>107.6122852164436</v>
      </c>
      <c r="AE91">
        <f>'IDT-1'!E91</f>
        <v>0</v>
      </c>
      <c r="AF91" s="26"/>
      <c r="AG91">
        <f t="shared" si="5"/>
        <v>107.6122852164436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2.0986175115207373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84.81804607094395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0.95337066508006174</v>
      </c>
      <c r="AD92">
        <f t="shared" si="4"/>
        <v>107.38420491219968</v>
      </c>
      <c r="AE92">
        <f>'IDT-1'!E92</f>
        <v>0</v>
      </c>
      <c r="AF92" s="26"/>
      <c r="AG92">
        <f t="shared" si="5"/>
        <v>107.38420491219968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2.0986175115207373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84.144259072198338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0.94744133949110032</v>
      </c>
      <c r="AD93">
        <f t="shared" si="4"/>
        <v>106.71634723904302</v>
      </c>
      <c r="AE93">
        <f>'IDT-1'!E93</f>
        <v>0</v>
      </c>
      <c r="AF93" s="26"/>
      <c r="AG93">
        <f t="shared" si="5"/>
        <v>106.71634723904302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2.0986175115207373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85.404429796244941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1.1271388418627104</v>
      </c>
      <c r="AD94">
        <f t="shared" si="4"/>
        <v>126.95682046071801</v>
      </c>
      <c r="AE94">
        <f>'IDT-1'!E94</f>
        <v>0</v>
      </c>
      <c r="AF94" s="26"/>
      <c r="AG94">
        <f t="shared" si="5"/>
        <v>126.95682046071801</v>
      </c>
      <c r="AI94" s="75">
        <f>PXIL!K94</f>
        <v>0</v>
      </c>
      <c r="AJ94" s="75">
        <f>PXIL!Q94</f>
        <v>0</v>
      </c>
      <c r="AK94" s="75">
        <f>RTM_IEX!K94</f>
        <v>19.16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2.0986175115207373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85.654214743199759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0.9607289493959128</v>
      </c>
      <c r="AD95">
        <f t="shared" si="4"/>
        <v>108.21301530013963</v>
      </c>
      <c r="AE95">
        <f>'IDT-1'!E95</f>
        <v>0</v>
      </c>
      <c r="AF95" s="26"/>
      <c r="AG95">
        <f t="shared" si="5"/>
        <v>108.21301530013963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2.0986175115207373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85.654198126559137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0.9607288031694754</v>
      </c>
      <c r="AD96">
        <f t="shared" si="4"/>
        <v>108.21299882972545</v>
      </c>
      <c r="AE96">
        <f>'IDT-1'!E96</f>
        <v>0</v>
      </c>
      <c r="AF96" s="26"/>
      <c r="AG96">
        <f t="shared" si="5"/>
        <v>108.21299882972545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2.0986175115207373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85.444437255408303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0.95888290750334804</v>
      </c>
      <c r="AD97">
        <f t="shared" si="4"/>
        <v>108.00508385424074</v>
      </c>
      <c r="AE97">
        <f>'IDT-1'!E97</f>
        <v>0</v>
      </c>
      <c r="AF97" s="26"/>
      <c r="AG97">
        <f t="shared" si="5"/>
        <v>108.00508385424074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2.0986175115207373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85.444420638767681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0.95888276127691052</v>
      </c>
      <c r="AD98">
        <f t="shared" si="4"/>
        <v>108.00506738382656</v>
      </c>
      <c r="AE98">
        <f>'IDT-1'!E98</f>
        <v>0</v>
      </c>
      <c r="AF98" s="26"/>
      <c r="AG98">
        <f t="shared" si="5"/>
        <v>108.00506738382656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4.9011989391606503E-2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0.45620668213348997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2.0838537878894443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4.1279999999999976E-2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2.9683458359554996E-2</v>
      </c>
      <c r="AD99">
        <f t="shared" si="6"/>
        <v>3.245504001054988</v>
      </c>
      <c r="AE99">
        <f t="shared" si="6"/>
        <v>0</v>
      </c>
      <c r="AG99">
        <f t="shared" si="6"/>
        <v>3.245504001054988</v>
      </c>
      <c r="AI99">
        <f t="shared" si="6"/>
        <v>0</v>
      </c>
      <c r="AJ99">
        <f t="shared" si="6"/>
        <v>0</v>
      </c>
      <c r="AK99">
        <f t="shared" si="6"/>
        <v>0.1569825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0.53660249999999932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9.870000000000001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0.18145803694273416</v>
      </c>
      <c r="AD3">
        <f>SUM(B3:AB3,AI3:AR3)-AC3</f>
        <v>20.438773433822512</v>
      </c>
      <c r="AE3">
        <f>'IDT-1'!D3</f>
        <v>0</v>
      </c>
      <c r="AF3" s="26"/>
      <c r="AG3">
        <f>SUM(AD3:AF3)</f>
        <v>20.438773433822512</v>
      </c>
      <c r="AI3" s="75">
        <f>PXIL!L3</f>
        <v>0</v>
      </c>
      <c r="AJ3" s="75">
        <f>PXIL!R3</f>
        <v>0</v>
      </c>
      <c r="AK3" s="75">
        <f>RTM_IEX!L3</f>
        <v>5.75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9.870000000000001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0.18145803694273416</v>
      </c>
      <c r="AD4">
        <f t="shared" ref="AD4:AD67" si="1">SUM(B4:AB4,AI4:AR4)-AC4</f>
        <v>20.438773433822512</v>
      </c>
      <c r="AE4">
        <f>'IDT-1'!D4</f>
        <v>0</v>
      </c>
      <c r="AF4" s="26"/>
      <c r="AG4">
        <f t="shared" ref="AG4:AG67" si="2">SUM(AD4:AF4)</f>
        <v>20.438773433822512</v>
      </c>
      <c r="AI4" s="75">
        <f>PXIL!L4</f>
        <v>0</v>
      </c>
      <c r="AJ4" s="75">
        <f>PXIL!R4</f>
        <v>0</v>
      </c>
      <c r="AK4" s="75">
        <f>RTM_IEX!L4</f>
        <v>5.75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9.870000000000001</v>
      </c>
      <c r="AB5" s="117">
        <f>-STOA!R5</f>
        <v>0</v>
      </c>
      <c r="AC5">
        <f t="shared" si="0"/>
        <v>0.17301003694273415</v>
      </c>
      <c r="AD5">
        <f t="shared" si="1"/>
        <v>19.487221433822508</v>
      </c>
      <c r="AE5">
        <f>'IDT-1'!D5</f>
        <v>0</v>
      </c>
      <c r="AF5" s="26"/>
      <c r="AG5">
        <f t="shared" si="2"/>
        <v>19.487221433822508</v>
      </c>
      <c r="AI5" s="75">
        <f>PXIL!L5</f>
        <v>0</v>
      </c>
      <c r="AJ5" s="75">
        <f>PXIL!R5</f>
        <v>0</v>
      </c>
      <c r="AK5" s="75">
        <f>RTM_IEX!L5</f>
        <v>4.79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9.870000000000001</v>
      </c>
      <c r="AB6" s="117">
        <f>-STOA!R6</f>
        <v>0</v>
      </c>
      <c r="AC6">
        <f t="shared" si="0"/>
        <v>0.16878603694273414</v>
      </c>
      <c r="AD6">
        <f t="shared" si="1"/>
        <v>19.011445433822509</v>
      </c>
      <c r="AE6">
        <f>'IDT-1'!D6</f>
        <v>0</v>
      </c>
      <c r="AF6" s="26"/>
      <c r="AG6">
        <f t="shared" si="2"/>
        <v>19.011445433822509</v>
      </c>
      <c r="AI6" s="75">
        <f>PXIL!L6</f>
        <v>0</v>
      </c>
      <c r="AJ6" s="75">
        <f>PXIL!R6</f>
        <v>0</v>
      </c>
      <c r="AK6" s="75">
        <f>RTM_IEX!L6</f>
        <v>4.3099999999999996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9.870000000000001</v>
      </c>
      <c r="AB7" s="117">
        <f>-STOA!R7</f>
        <v>0</v>
      </c>
      <c r="AC7">
        <f t="shared" si="0"/>
        <v>0.20847403694273414</v>
      </c>
      <c r="AD7">
        <f t="shared" si="1"/>
        <v>23.481757433822509</v>
      </c>
      <c r="AE7">
        <f>'IDT-1'!D7</f>
        <v>0</v>
      </c>
      <c r="AF7" s="26"/>
      <c r="AG7">
        <f t="shared" si="2"/>
        <v>23.481757433822509</v>
      </c>
      <c r="AI7" s="75">
        <f>PXIL!L7</f>
        <v>0</v>
      </c>
      <c r="AJ7" s="75">
        <f>PXIL!R7</f>
        <v>0</v>
      </c>
      <c r="AK7" s="75">
        <f>RTM_IEX!L7</f>
        <v>8.82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9.870000000000001</v>
      </c>
      <c r="AB8" s="117">
        <f>-STOA!R8</f>
        <v>0</v>
      </c>
      <c r="AC8">
        <f t="shared" si="0"/>
        <v>0.14599403694273416</v>
      </c>
      <c r="AD8">
        <f t="shared" si="1"/>
        <v>16.444237433822508</v>
      </c>
      <c r="AE8">
        <f>'IDT-1'!D8</f>
        <v>0</v>
      </c>
      <c r="AF8" s="26"/>
      <c r="AG8">
        <f t="shared" si="2"/>
        <v>16.444237433822508</v>
      </c>
      <c r="AI8" s="75">
        <f>PXIL!L8</f>
        <v>0</v>
      </c>
      <c r="AJ8" s="75">
        <f>PXIL!R8</f>
        <v>0</v>
      </c>
      <c r="AK8" s="75">
        <f>RTM_IEX!L8</f>
        <v>1.72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9.870000000000001</v>
      </c>
      <c r="AB9" s="117">
        <f>-STOA!R9</f>
        <v>0</v>
      </c>
      <c r="AC9">
        <f t="shared" si="0"/>
        <v>0.17045803694273415</v>
      </c>
      <c r="AD9">
        <f t="shared" si="1"/>
        <v>19.199773433822511</v>
      </c>
      <c r="AE9">
        <f>'IDT-1'!D9</f>
        <v>0</v>
      </c>
      <c r="AF9" s="26"/>
      <c r="AG9">
        <f t="shared" si="2"/>
        <v>19.199773433822511</v>
      </c>
      <c r="AI9" s="75">
        <f>PXIL!L9</f>
        <v>0</v>
      </c>
      <c r="AJ9" s="75">
        <f>PXIL!R9</f>
        <v>0</v>
      </c>
      <c r="AK9" s="75">
        <f>RTM_IEX!L9</f>
        <v>4.5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9.870000000000001</v>
      </c>
      <c r="AB10" s="117">
        <f>-STOA!R10</f>
        <v>0</v>
      </c>
      <c r="AC10">
        <f t="shared" si="0"/>
        <v>0.17045803694273415</v>
      </c>
      <c r="AD10">
        <f t="shared" si="1"/>
        <v>19.199773433822511</v>
      </c>
      <c r="AE10">
        <f>'IDT-1'!D10</f>
        <v>0</v>
      </c>
      <c r="AF10" s="26"/>
      <c r="AG10">
        <f t="shared" si="2"/>
        <v>19.199773433822511</v>
      </c>
      <c r="AI10" s="75">
        <f>PXIL!L10</f>
        <v>0</v>
      </c>
      <c r="AJ10" s="75">
        <f>PXIL!R10</f>
        <v>0</v>
      </c>
      <c r="AK10" s="75">
        <f>RTM_IEX!L10</f>
        <v>4.5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9.870000000000001</v>
      </c>
      <c r="AB11" s="117">
        <f>-STOA!R11</f>
        <v>0</v>
      </c>
      <c r="AC11">
        <f t="shared" si="0"/>
        <v>0.17045803694273415</v>
      </c>
      <c r="AD11">
        <f t="shared" si="1"/>
        <v>19.199773433822511</v>
      </c>
      <c r="AE11">
        <f>'IDT-1'!D11</f>
        <v>0</v>
      </c>
      <c r="AF11" s="26"/>
      <c r="AG11">
        <f t="shared" si="2"/>
        <v>19.199773433822511</v>
      </c>
      <c r="AI11" s="75">
        <f>PXIL!L11</f>
        <v>0</v>
      </c>
      <c r="AJ11" s="75">
        <f>PXIL!R11</f>
        <v>0</v>
      </c>
      <c r="AK11" s="75">
        <f>RTM_IEX!L11</f>
        <v>4.5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9.870000000000001</v>
      </c>
      <c r="AB12" s="117">
        <f>-STOA!R12</f>
        <v>0</v>
      </c>
      <c r="AC12">
        <f t="shared" si="0"/>
        <v>0.16033803694273416</v>
      </c>
      <c r="AD12">
        <f t="shared" si="1"/>
        <v>18.059893433822513</v>
      </c>
      <c r="AE12">
        <f>'IDT-1'!D12</f>
        <v>0</v>
      </c>
      <c r="AF12" s="26"/>
      <c r="AG12">
        <f t="shared" si="2"/>
        <v>18.059893433822513</v>
      </c>
      <c r="AI12" s="75">
        <f>PXIL!L12</f>
        <v>0</v>
      </c>
      <c r="AJ12" s="75">
        <f>PXIL!R12</f>
        <v>0</v>
      </c>
      <c r="AK12" s="75">
        <f>RTM_IEX!L12</f>
        <v>3.35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9.870000000000001</v>
      </c>
      <c r="AB13" s="117">
        <f>-STOA!R13</f>
        <v>0</v>
      </c>
      <c r="AC13">
        <f t="shared" si="0"/>
        <v>0.18568203694273416</v>
      </c>
      <c r="AD13">
        <f t="shared" si="1"/>
        <v>20.914549433822511</v>
      </c>
      <c r="AE13">
        <f>'IDT-1'!D13</f>
        <v>0</v>
      </c>
      <c r="AF13" s="26"/>
      <c r="AG13">
        <f t="shared" si="2"/>
        <v>20.914549433822511</v>
      </c>
      <c r="AI13" s="75">
        <f>PXIL!L13</f>
        <v>0</v>
      </c>
      <c r="AJ13" s="75">
        <f>PXIL!R13</f>
        <v>0</v>
      </c>
      <c r="AK13" s="75">
        <f>RTM_IEX!L13</f>
        <v>6.23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9.870000000000001</v>
      </c>
      <c r="AB14" s="117">
        <f>-STOA!R14</f>
        <v>0</v>
      </c>
      <c r="AC14">
        <f t="shared" si="0"/>
        <v>0.13085803694273415</v>
      </c>
      <c r="AD14">
        <f t="shared" si="1"/>
        <v>14.739373433822509</v>
      </c>
      <c r="AE14">
        <f>'IDT-1'!D14</f>
        <v>0</v>
      </c>
      <c r="AF14" s="26"/>
      <c r="AG14">
        <f t="shared" si="2"/>
        <v>14.739373433822509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9.870000000000001</v>
      </c>
      <c r="AB15" s="117">
        <f>-STOA!R15</f>
        <v>0</v>
      </c>
      <c r="AC15">
        <f t="shared" si="0"/>
        <v>0.14353003694273414</v>
      </c>
      <c r="AD15">
        <f t="shared" si="1"/>
        <v>16.16670143382251</v>
      </c>
      <c r="AE15">
        <f>'IDT-1'!D15</f>
        <v>0</v>
      </c>
      <c r="AF15" s="26"/>
      <c r="AG15">
        <f t="shared" si="2"/>
        <v>16.16670143382251</v>
      </c>
      <c r="AI15" s="75">
        <f>PXIL!L15</f>
        <v>0</v>
      </c>
      <c r="AJ15" s="75">
        <f>PXIL!R15</f>
        <v>0</v>
      </c>
      <c r="AK15" s="75">
        <f>RTM_IEX!L15</f>
        <v>1.44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9.870000000000001</v>
      </c>
      <c r="AB16" s="117">
        <f>-STOA!R16</f>
        <v>0</v>
      </c>
      <c r="AC16">
        <f t="shared" si="0"/>
        <v>0.14353003694273414</v>
      </c>
      <c r="AD16">
        <f t="shared" si="1"/>
        <v>16.16670143382251</v>
      </c>
      <c r="AE16">
        <f>'IDT-1'!D16</f>
        <v>0</v>
      </c>
      <c r="AF16" s="26"/>
      <c r="AG16">
        <f t="shared" si="2"/>
        <v>16.16670143382251</v>
      </c>
      <c r="AI16" s="75">
        <f>PXIL!L16</f>
        <v>0</v>
      </c>
      <c r="AJ16" s="75">
        <f>PXIL!R16</f>
        <v>0</v>
      </c>
      <c r="AK16" s="75">
        <f>RTM_IEX!L16</f>
        <v>1.44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9.870000000000001</v>
      </c>
      <c r="AB17" s="117">
        <f>-STOA!R17</f>
        <v>0</v>
      </c>
      <c r="AC17">
        <f t="shared" si="0"/>
        <v>0.14353003694273414</v>
      </c>
      <c r="AD17">
        <f t="shared" si="1"/>
        <v>16.16670143382251</v>
      </c>
      <c r="AE17">
        <f>'IDT-1'!D17</f>
        <v>0</v>
      </c>
      <c r="AF17" s="26"/>
      <c r="AG17">
        <f t="shared" si="2"/>
        <v>16.16670143382251</v>
      </c>
      <c r="AI17" s="75">
        <f>PXIL!L17</f>
        <v>0</v>
      </c>
      <c r="AJ17" s="75">
        <f>PXIL!R17</f>
        <v>0</v>
      </c>
      <c r="AK17" s="75">
        <f>RTM_IEX!L17</f>
        <v>1.44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9.870000000000001</v>
      </c>
      <c r="AB18" s="117">
        <f>-STOA!R18</f>
        <v>0</v>
      </c>
      <c r="AC18">
        <f t="shared" si="0"/>
        <v>0.13930603694273416</v>
      </c>
      <c r="AD18">
        <f t="shared" si="1"/>
        <v>15.69092543382251</v>
      </c>
      <c r="AE18">
        <f>'IDT-1'!D18</f>
        <v>0</v>
      </c>
      <c r="AF18" s="26"/>
      <c r="AG18">
        <f t="shared" si="2"/>
        <v>15.69092543382251</v>
      </c>
      <c r="AI18" s="75">
        <f>PXIL!L18</f>
        <v>0</v>
      </c>
      <c r="AJ18" s="75">
        <f>PXIL!R18</f>
        <v>0</v>
      </c>
      <c r="AK18" s="75">
        <f>RTM_IEX!L18</f>
        <v>0.96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9.870000000000001</v>
      </c>
      <c r="AB19" s="117">
        <f>-STOA!R19</f>
        <v>0</v>
      </c>
      <c r="AC19">
        <f t="shared" si="0"/>
        <v>0.19404203694273414</v>
      </c>
      <c r="AD19">
        <f t="shared" si="1"/>
        <v>21.856189433822511</v>
      </c>
      <c r="AE19">
        <f>'IDT-1'!D19</f>
        <v>0</v>
      </c>
      <c r="AF19" s="26"/>
      <c r="AG19">
        <f t="shared" si="2"/>
        <v>21.856189433822511</v>
      </c>
      <c r="AI19" s="75">
        <f>PXIL!L19</f>
        <v>0</v>
      </c>
      <c r="AJ19" s="75">
        <f>PXIL!R19</f>
        <v>0</v>
      </c>
      <c r="AK19" s="75">
        <f>RTM_IEX!L19</f>
        <v>7.18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9.870000000000001</v>
      </c>
      <c r="AB20" s="117">
        <f>-STOA!R20</f>
        <v>0</v>
      </c>
      <c r="AC20">
        <f t="shared" si="0"/>
        <v>0.13930603694273416</v>
      </c>
      <c r="AD20">
        <f t="shared" si="1"/>
        <v>15.69092543382251</v>
      </c>
      <c r="AE20">
        <f>'IDT-1'!D20</f>
        <v>0</v>
      </c>
      <c r="AF20" s="26"/>
      <c r="AG20">
        <f t="shared" si="2"/>
        <v>15.69092543382251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9.870000000000001</v>
      </c>
      <c r="AB21" s="117">
        <f>-STOA!R21</f>
        <v>0</v>
      </c>
      <c r="AC21">
        <f t="shared" si="0"/>
        <v>0.15611403694273415</v>
      </c>
      <c r="AD21">
        <f t="shared" si="1"/>
        <v>17.584117433822509</v>
      </c>
      <c r="AE21">
        <f>'IDT-1'!D21</f>
        <v>0</v>
      </c>
      <c r="AF21" s="26"/>
      <c r="AG21">
        <f t="shared" si="2"/>
        <v>17.584117433822509</v>
      </c>
      <c r="AI21" s="75">
        <f>PXIL!L21</f>
        <v>0</v>
      </c>
      <c r="AJ21" s="75">
        <f>PXIL!R21</f>
        <v>0</v>
      </c>
      <c r="AK21" s="75">
        <f>RTM_IEX!L21</f>
        <v>2.87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9.870000000000001</v>
      </c>
      <c r="AB22" s="117">
        <f>-STOA!R22</f>
        <v>0</v>
      </c>
      <c r="AC22">
        <f t="shared" si="0"/>
        <v>0.17301003694273415</v>
      </c>
      <c r="AD22">
        <f t="shared" si="1"/>
        <v>19.487221433822508</v>
      </c>
      <c r="AE22">
        <f>'IDT-1'!D22</f>
        <v>0</v>
      </c>
      <c r="AF22" s="26"/>
      <c r="AG22">
        <f t="shared" si="2"/>
        <v>19.487221433822508</v>
      </c>
      <c r="AI22" s="75">
        <f>PXIL!L22</f>
        <v>0</v>
      </c>
      <c r="AJ22" s="75">
        <f>PXIL!R22</f>
        <v>0</v>
      </c>
      <c r="AK22" s="75">
        <f>RTM_IEX!L22</f>
        <v>4.79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9.870000000000001</v>
      </c>
      <c r="AB23" s="117">
        <f>-STOA!R23</f>
        <v>0</v>
      </c>
      <c r="AC23">
        <f t="shared" si="0"/>
        <v>0.20257803694273416</v>
      </c>
      <c r="AD23">
        <f t="shared" si="1"/>
        <v>22.81765343382251</v>
      </c>
      <c r="AE23">
        <f>'IDT-1'!D23</f>
        <v>0</v>
      </c>
      <c r="AF23" s="26"/>
      <c r="AG23">
        <f t="shared" si="2"/>
        <v>22.81765343382251</v>
      </c>
      <c r="AI23" s="75">
        <f>PXIL!L23</f>
        <v>0</v>
      </c>
      <c r="AJ23" s="75">
        <f>PXIL!R23</f>
        <v>0</v>
      </c>
      <c r="AK23" s="75">
        <f>RTM_IEX!L23</f>
        <v>8.15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9.870000000000001</v>
      </c>
      <c r="AB24" s="117">
        <f>-STOA!R24</f>
        <v>0</v>
      </c>
      <c r="AC24">
        <f t="shared" si="0"/>
        <v>0.20249003694273415</v>
      </c>
      <c r="AD24">
        <f t="shared" si="1"/>
        <v>22.80774143382251</v>
      </c>
      <c r="AE24">
        <f>'IDT-1'!D24</f>
        <v>0</v>
      </c>
      <c r="AF24" s="26"/>
      <c r="AG24">
        <f t="shared" si="2"/>
        <v>22.80774143382251</v>
      </c>
      <c r="AI24" s="75">
        <f>PXIL!L24</f>
        <v>0</v>
      </c>
      <c r="AJ24" s="75">
        <f>PXIL!R24</f>
        <v>0</v>
      </c>
      <c r="AK24" s="75">
        <f>RTM_IEX!L24</f>
        <v>8.14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9.870000000000001</v>
      </c>
      <c r="AB25" s="117">
        <f>-STOA!R25</f>
        <v>0</v>
      </c>
      <c r="AC25">
        <f t="shared" si="0"/>
        <v>0.29110603694273418</v>
      </c>
      <c r="AD25">
        <f t="shared" si="1"/>
        <v>32.789125433822505</v>
      </c>
      <c r="AE25">
        <f>'IDT-1'!D25</f>
        <v>0</v>
      </c>
      <c r="AF25" s="26"/>
      <c r="AG25">
        <f t="shared" si="2"/>
        <v>32.789125433822505</v>
      </c>
      <c r="AI25" s="75">
        <f>PXIL!L25</f>
        <v>0</v>
      </c>
      <c r="AJ25" s="75">
        <f>PXIL!R25</f>
        <v>0</v>
      </c>
      <c r="AK25" s="75">
        <f>RTM_IEX!L25</f>
        <v>18.21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9.870000000000001</v>
      </c>
      <c r="AB26" s="117">
        <f>-STOA!R26</f>
        <v>0</v>
      </c>
      <c r="AC26">
        <f t="shared" si="0"/>
        <v>0.23628203694273414</v>
      </c>
      <c r="AD26">
        <f t="shared" si="1"/>
        <v>26.613949433822512</v>
      </c>
      <c r="AE26">
        <f>'IDT-1'!D26</f>
        <v>0</v>
      </c>
      <c r="AF26" s="26"/>
      <c r="AG26">
        <f t="shared" si="2"/>
        <v>26.613949433822512</v>
      </c>
      <c r="AI26" s="75">
        <f>PXIL!L26</f>
        <v>0</v>
      </c>
      <c r="AJ26" s="75">
        <f>PXIL!R26</f>
        <v>0</v>
      </c>
      <c r="AK26" s="75">
        <f>RTM_IEX!L26</f>
        <v>11.98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9.870000000000001</v>
      </c>
      <c r="AB27" s="117">
        <f>-STOA!R27</f>
        <v>0</v>
      </c>
      <c r="AC27">
        <f t="shared" si="0"/>
        <v>0.28257003694273414</v>
      </c>
      <c r="AD27">
        <f t="shared" si="1"/>
        <v>31.827661433822509</v>
      </c>
      <c r="AE27">
        <f>'IDT-1'!D27</f>
        <v>0</v>
      </c>
      <c r="AF27" s="26"/>
      <c r="AG27">
        <f t="shared" si="2"/>
        <v>31.827661433822509</v>
      </c>
      <c r="AI27" s="75">
        <f>PXIL!L27</f>
        <v>0</v>
      </c>
      <c r="AJ27" s="75">
        <f>PXIL!R27</f>
        <v>0</v>
      </c>
      <c r="AK27" s="75">
        <f>RTM_IEX!L27</f>
        <v>17.239999999999998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9.870000000000001</v>
      </c>
      <c r="AB28" s="117">
        <f>-STOA!R28</f>
        <v>0</v>
      </c>
      <c r="AC28">
        <f t="shared" si="0"/>
        <v>0.30369003694273417</v>
      </c>
      <c r="AD28">
        <f t="shared" si="1"/>
        <v>34.206541433822515</v>
      </c>
      <c r="AE28">
        <f>'IDT-1'!D28</f>
        <v>0</v>
      </c>
      <c r="AF28" s="26"/>
      <c r="AG28">
        <f t="shared" si="2"/>
        <v>34.206541433822515</v>
      </c>
      <c r="AI28" s="75">
        <f>PXIL!L28</f>
        <v>0</v>
      </c>
      <c r="AJ28" s="75">
        <f>PXIL!R28</f>
        <v>0</v>
      </c>
      <c r="AK28" s="75">
        <f>RTM_IEX!L28</f>
        <v>19.64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5.0002286968851486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9.870000000000001</v>
      </c>
      <c r="AB29" s="117">
        <f>-STOA!R29</f>
        <v>0</v>
      </c>
      <c r="AC29">
        <f t="shared" si="0"/>
        <v>0.30377801253258929</v>
      </c>
      <c r="AD29">
        <f t="shared" si="1"/>
        <v>34.216450684352559</v>
      </c>
      <c r="AE29">
        <f>'IDT-1'!D29</f>
        <v>0</v>
      </c>
      <c r="AF29" s="26"/>
      <c r="AG29">
        <f t="shared" si="2"/>
        <v>34.216450684352559</v>
      </c>
      <c r="AI29" s="75">
        <f>PXIL!L29</f>
        <v>0</v>
      </c>
      <c r="AJ29" s="75">
        <f>PXIL!R29</f>
        <v>0</v>
      </c>
      <c r="AK29" s="75">
        <f>RTM_IEX!L29</f>
        <v>19.649999999999999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5.0002286968851486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9.9700000000000006</v>
      </c>
      <c r="AB30" s="117">
        <f>-STOA!R30</f>
        <v>0</v>
      </c>
      <c r="AC30">
        <f t="shared" si="0"/>
        <v>0.13173801253258932</v>
      </c>
      <c r="AD30">
        <f t="shared" si="1"/>
        <v>14.838490684352561</v>
      </c>
      <c r="AE30">
        <f>'IDT-1'!D30</f>
        <v>0</v>
      </c>
      <c r="AF30" s="26"/>
      <c r="AG30">
        <f t="shared" si="2"/>
        <v>14.838490684352561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5.0002286968851486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10.16</v>
      </c>
      <c r="AB31" s="117">
        <f>-STOA!R31</f>
        <v>0</v>
      </c>
      <c r="AC31">
        <f t="shared" si="0"/>
        <v>0.36097801253258932</v>
      </c>
      <c r="AD31">
        <f t="shared" si="1"/>
        <v>40.659250684352557</v>
      </c>
      <c r="AE31">
        <f>'IDT-1'!D31</f>
        <v>0</v>
      </c>
      <c r="AF31" s="26"/>
      <c r="AG31">
        <f t="shared" si="2"/>
        <v>40.659250684352557</v>
      </c>
      <c r="AI31" s="75">
        <f>PXIL!L31</f>
        <v>0</v>
      </c>
      <c r="AJ31" s="75">
        <f>PXIL!R31</f>
        <v>0</v>
      </c>
      <c r="AK31" s="75">
        <f>RTM_IEX!L31</f>
        <v>25.86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5.0002286968851486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10.55</v>
      </c>
      <c r="AB32" s="117">
        <f>-STOA!R32</f>
        <v>0</v>
      </c>
      <c r="AC32">
        <f t="shared" si="0"/>
        <v>0.13684201253258932</v>
      </c>
      <c r="AD32">
        <f t="shared" si="1"/>
        <v>15.41338668435256</v>
      </c>
      <c r="AE32">
        <f>'IDT-1'!D32</f>
        <v>0</v>
      </c>
      <c r="AF32" s="26"/>
      <c r="AG32">
        <f t="shared" si="2"/>
        <v>15.41338668435256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5.0002286968851486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11.040000000000001</v>
      </c>
      <c r="AB33" s="117">
        <f>-STOA!R33</f>
        <v>0</v>
      </c>
      <c r="AC33">
        <f t="shared" si="0"/>
        <v>0.14115401253258933</v>
      </c>
      <c r="AD33">
        <f t="shared" si="1"/>
        <v>15.899074684352563</v>
      </c>
      <c r="AE33">
        <f>'IDT-1'!D33</f>
        <v>0</v>
      </c>
      <c r="AF33" s="26"/>
      <c r="AG33">
        <f t="shared" si="2"/>
        <v>15.899074684352563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5.0002286968851486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11.63</v>
      </c>
      <c r="AB34" s="117">
        <f>-STOA!R34</f>
        <v>0</v>
      </c>
      <c r="AC34">
        <f t="shared" si="0"/>
        <v>0.1463460125325893</v>
      </c>
      <c r="AD34">
        <f t="shared" si="1"/>
        <v>16.483882684352558</v>
      </c>
      <c r="AE34">
        <f>'IDT-1'!D34</f>
        <v>0</v>
      </c>
      <c r="AF34" s="26"/>
      <c r="AG34">
        <f t="shared" si="2"/>
        <v>16.483882684352558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5.0002286968851486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12.32</v>
      </c>
      <c r="AB35" s="117">
        <f>-STOA!R35</f>
        <v>0</v>
      </c>
      <c r="AC35">
        <f t="shared" si="0"/>
        <v>0.15241801253258933</v>
      </c>
      <c r="AD35">
        <f t="shared" si="1"/>
        <v>17.16781068435256</v>
      </c>
      <c r="AE35">
        <f>'IDT-1'!D35</f>
        <v>0</v>
      </c>
      <c r="AF35" s="26"/>
      <c r="AG35">
        <f t="shared" si="2"/>
        <v>17.16781068435256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5.0002286968851486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12.9</v>
      </c>
      <c r="AB36" s="117">
        <f>-STOA!R36</f>
        <v>0</v>
      </c>
      <c r="AC36">
        <f t="shared" si="0"/>
        <v>0.15752201253258932</v>
      </c>
      <c r="AD36">
        <f t="shared" si="1"/>
        <v>17.742706684352562</v>
      </c>
      <c r="AE36">
        <f>'IDT-1'!D36</f>
        <v>0</v>
      </c>
      <c r="AF36" s="26"/>
      <c r="AG36">
        <f t="shared" si="2"/>
        <v>17.742706684352562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5.0002286968851486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13.490000000000002</v>
      </c>
      <c r="AB37" s="117">
        <f>-STOA!R37</f>
        <v>0</v>
      </c>
      <c r="AC37">
        <f t="shared" si="0"/>
        <v>0.38192201253258934</v>
      </c>
      <c r="AD37">
        <f t="shared" si="1"/>
        <v>43.018306684352559</v>
      </c>
      <c r="AE37">
        <f>'IDT-1'!D37</f>
        <v>0</v>
      </c>
      <c r="AF37" s="26"/>
      <c r="AG37">
        <f t="shared" si="2"/>
        <v>43.018306684352559</v>
      </c>
      <c r="AI37" s="75">
        <f>PXIL!L37</f>
        <v>0</v>
      </c>
      <c r="AJ37" s="75">
        <f>PXIL!R37</f>
        <v>0</v>
      </c>
      <c r="AK37" s="75">
        <f>RTM_IEX!L37</f>
        <v>24.91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5.0002286968851486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14.080000000000002</v>
      </c>
      <c r="AB38" s="117">
        <f>-STOA!R38</f>
        <v>0</v>
      </c>
      <c r="AC38">
        <f t="shared" si="0"/>
        <v>0.16790601253258933</v>
      </c>
      <c r="AD38">
        <f t="shared" si="1"/>
        <v>18.91232268435256</v>
      </c>
      <c r="AE38">
        <f>'IDT-1'!D38</f>
        <v>0</v>
      </c>
      <c r="AF38" s="26"/>
      <c r="AG38">
        <f t="shared" si="2"/>
        <v>18.91232268435256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14.66</v>
      </c>
      <c r="AB39" s="117">
        <f>-STOA!R39</f>
        <v>0</v>
      </c>
      <c r="AC39">
        <f t="shared" si="0"/>
        <v>0.34161600000000003</v>
      </c>
      <c r="AD39">
        <f t="shared" si="1"/>
        <v>38.478383999999998</v>
      </c>
      <c r="AE39">
        <f>'IDT-1'!D39</f>
        <v>0</v>
      </c>
      <c r="AF39" s="26"/>
      <c r="AG39">
        <f t="shared" si="2"/>
        <v>38.478383999999998</v>
      </c>
      <c r="AI39" s="75">
        <f>PXIL!L39</f>
        <v>0</v>
      </c>
      <c r="AJ39" s="75">
        <f>PXIL!R39</f>
        <v>0</v>
      </c>
      <c r="AK39" s="75">
        <f>RTM_IEX!L39</f>
        <v>19.16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15.150000000000002</v>
      </c>
      <c r="AB40" s="117">
        <f>-STOA!R40</f>
        <v>0</v>
      </c>
      <c r="AC40">
        <f t="shared" si="0"/>
        <v>0.33334400000000008</v>
      </c>
      <c r="AD40">
        <f t="shared" si="1"/>
        <v>37.546656000000006</v>
      </c>
      <c r="AE40">
        <f>'IDT-1'!D40</f>
        <v>0</v>
      </c>
      <c r="AF40" s="26"/>
      <c r="AG40">
        <f t="shared" si="2"/>
        <v>37.546656000000006</v>
      </c>
      <c r="AI40" s="75">
        <f>PXIL!L40</f>
        <v>0</v>
      </c>
      <c r="AJ40" s="75">
        <f>PXIL!R40</f>
        <v>0</v>
      </c>
      <c r="AK40" s="75">
        <f>RTM_IEX!L40</f>
        <v>17.73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15.64</v>
      </c>
      <c r="AB41" s="117">
        <f>-STOA!R41</f>
        <v>0</v>
      </c>
      <c r="AC41">
        <f t="shared" si="0"/>
        <v>0.18163200000000002</v>
      </c>
      <c r="AD41">
        <f t="shared" si="1"/>
        <v>20.458368</v>
      </c>
      <c r="AE41">
        <f>'IDT-1'!D41</f>
        <v>0</v>
      </c>
      <c r="AF41" s="26"/>
      <c r="AG41">
        <f t="shared" si="2"/>
        <v>20.458368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16.03</v>
      </c>
      <c r="AB42" s="117">
        <f>-STOA!R42</f>
        <v>0</v>
      </c>
      <c r="AC42">
        <f t="shared" si="0"/>
        <v>0.18506400000000003</v>
      </c>
      <c r="AD42">
        <f t="shared" si="1"/>
        <v>20.844936000000001</v>
      </c>
      <c r="AE42">
        <f>'IDT-1'!D42</f>
        <v>0</v>
      </c>
      <c r="AF42" s="26"/>
      <c r="AG42">
        <f t="shared" si="2"/>
        <v>20.844936000000001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16.420000000000002</v>
      </c>
      <c r="AB43" s="117">
        <f>-STOA!R43</f>
        <v>0</v>
      </c>
      <c r="AC43">
        <f t="shared" si="0"/>
        <v>0.36977600000000005</v>
      </c>
      <c r="AD43">
        <f t="shared" si="1"/>
        <v>41.650224000000001</v>
      </c>
      <c r="AE43">
        <f>'IDT-1'!D43</f>
        <v>0</v>
      </c>
      <c r="AF43" s="26"/>
      <c r="AG43">
        <f t="shared" si="2"/>
        <v>41.650224000000001</v>
      </c>
      <c r="AI43" s="75">
        <f>PXIL!L43</f>
        <v>0</v>
      </c>
      <c r="AJ43" s="75">
        <f>PXIL!R43</f>
        <v>0</v>
      </c>
      <c r="AK43" s="75">
        <f>RTM_IEX!L43</f>
        <v>20.6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16.82</v>
      </c>
      <c r="AB44" s="117">
        <f>-STOA!R44</f>
        <v>0</v>
      </c>
      <c r="AC44">
        <f t="shared" si="0"/>
        <v>0.19201600000000002</v>
      </c>
      <c r="AD44">
        <f t="shared" si="1"/>
        <v>21.627984000000001</v>
      </c>
      <c r="AE44">
        <f>'IDT-1'!D44</f>
        <v>0</v>
      </c>
      <c r="AF44" s="26"/>
      <c r="AG44">
        <f t="shared" si="2"/>
        <v>21.627984000000001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17.010000000000002</v>
      </c>
      <c r="AB45" s="117">
        <f>-STOA!R45</f>
        <v>0</v>
      </c>
      <c r="AC45">
        <f t="shared" si="0"/>
        <v>0.19368800000000003</v>
      </c>
      <c r="AD45">
        <f t="shared" si="1"/>
        <v>21.816312</v>
      </c>
      <c r="AE45">
        <f>'IDT-1'!D45</f>
        <v>0</v>
      </c>
      <c r="AF45" s="26"/>
      <c r="AG45">
        <f t="shared" si="2"/>
        <v>21.816312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17.21</v>
      </c>
      <c r="AB46" s="117">
        <f>-STOA!R46</f>
        <v>0</v>
      </c>
      <c r="AC46">
        <f t="shared" si="0"/>
        <v>0.286528</v>
      </c>
      <c r="AD46">
        <f t="shared" si="1"/>
        <v>32.273472000000005</v>
      </c>
      <c r="AE46">
        <f>'IDT-1'!D46</f>
        <v>0</v>
      </c>
      <c r="AF46" s="26"/>
      <c r="AG46">
        <f t="shared" si="2"/>
        <v>32.273472000000005</v>
      </c>
      <c r="AI46" s="75">
        <f>PXIL!L46</f>
        <v>0</v>
      </c>
      <c r="AJ46" s="75">
        <f>PXIL!R46</f>
        <v>0</v>
      </c>
      <c r="AK46" s="75">
        <f>RTM_IEX!L46</f>
        <v>10.35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17.400000000000002</v>
      </c>
      <c r="AB47" s="117">
        <f>-STOA!R47</f>
        <v>0</v>
      </c>
      <c r="AC47">
        <f t="shared" si="0"/>
        <v>0.28142400000000001</v>
      </c>
      <c r="AD47">
        <f t="shared" si="1"/>
        <v>31.698576000000003</v>
      </c>
      <c r="AE47">
        <f>'IDT-1'!D47</f>
        <v>0</v>
      </c>
      <c r="AF47" s="26"/>
      <c r="AG47">
        <f t="shared" si="2"/>
        <v>31.698576000000003</v>
      </c>
      <c r="AI47" s="75">
        <f>PXIL!L47</f>
        <v>0</v>
      </c>
      <c r="AJ47" s="75">
        <f>PXIL!R47</f>
        <v>0</v>
      </c>
      <c r="AK47" s="75">
        <f>RTM_IEX!L47</f>
        <v>9.58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17.600000000000001</v>
      </c>
      <c r="AB48" s="117">
        <f>-STOA!R48</f>
        <v>0</v>
      </c>
      <c r="AC48">
        <f t="shared" si="0"/>
        <v>0.27473600000000004</v>
      </c>
      <c r="AD48">
        <f t="shared" si="1"/>
        <v>30.945263999999998</v>
      </c>
      <c r="AE48">
        <f>'IDT-1'!D48</f>
        <v>0</v>
      </c>
      <c r="AF48" s="26"/>
      <c r="AG48">
        <f t="shared" si="2"/>
        <v>30.945263999999998</v>
      </c>
      <c r="AI48" s="75">
        <f>PXIL!L48</f>
        <v>0</v>
      </c>
      <c r="AJ48" s="75">
        <f>PXIL!R48</f>
        <v>0</v>
      </c>
      <c r="AK48" s="75">
        <f>RTM_IEX!L48</f>
        <v>8.6199999999999992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17.700000000000003</v>
      </c>
      <c r="AB49" s="117">
        <f>-STOA!R49</f>
        <v>0</v>
      </c>
      <c r="AC49">
        <f t="shared" si="0"/>
        <v>0.27561600000000003</v>
      </c>
      <c r="AD49">
        <f t="shared" si="1"/>
        <v>31.044384000000001</v>
      </c>
      <c r="AE49">
        <f>'IDT-1'!D49</f>
        <v>0</v>
      </c>
      <c r="AF49" s="26"/>
      <c r="AG49">
        <f t="shared" si="2"/>
        <v>31.044384000000001</v>
      </c>
      <c r="AI49" s="75">
        <f>PXIL!L49</f>
        <v>0</v>
      </c>
      <c r="AJ49" s="75">
        <f>PXIL!R49</f>
        <v>0</v>
      </c>
      <c r="AK49" s="75">
        <f>RTM_IEX!L49</f>
        <v>8.6199999999999992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17.79</v>
      </c>
      <c r="AB50" s="117">
        <f>-STOA!R50</f>
        <v>0</v>
      </c>
      <c r="AC50">
        <f t="shared" si="0"/>
        <v>0.26804800000000001</v>
      </c>
      <c r="AD50">
        <f t="shared" si="1"/>
        <v>30.191952000000001</v>
      </c>
      <c r="AE50">
        <f>'IDT-1'!D50</f>
        <v>0</v>
      </c>
      <c r="AF50" s="26"/>
      <c r="AG50">
        <f t="shared" si="2"/>
        <v>30.191952000000001</v>
      </c>
      <c r="AI50" s="75">
        <f>PXIL!L50</f>
        <v>0</v>
      </c>
      <c r="AJ50" s="75">
        <f>PXIL!R50</f>
        <v>0</v>
      </c>
      <c r="AK50" s="75">
        <f>RTM_IEX!L50</f>
        <v>7.67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17.79</v>
      </c>
      <c r="AB51" s="117">
        <f>-STOA!R51</f>
        <v>0</v>
      </c>
      <c r="AC51">
        <f t="shared" si="0"/>
        <v>0.26804800000000001</v>
      </c>
      <c r="AD51">
        <f t="shared" si="1"/>
        <v>30.191952000000001</v>
      </c>
      <c r="AE51">
        <f>'IDT-1'!D51</f>
        <v>0</v>
      </c>
      <c r="AF51" s="26"/>
      <c r="AG51">
        <f t="shared" si="2"/>
        <v>30.191952000000001</v>
      </c>
      <c r="AI51" s="75">
        <f>PXIL!L51</f>
        <v>0</v>
      </c>
      <c r="AJ51" s="75">
        <f>PXIL!R51</f>
        <v>0</v>
      </c>
      <c r="AK51" s="75">
        <f>RTM_IEX!L51</f>
        <v>7.67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17.79</v>
      </c>
      <c r="AB52" s="117">
        <f>-STOA!R52</f>
        <v>0</v>
      </c>
      <c r="AC52">
        <f t="shared" si="0"/>
        <v>0.25115200000000004</v>
      </c>
      <c r="AD52">
        <f t="shared" si="1"/>
        <v>28.288847999999998</v>
      </c>
      <c r="AE52">
        <f>'IDT-1'!D52</f>
        <v>0</v>
      </c>
      <c r="AF52" s="26"/>
      <c r="AG52">
        <f t="shared" si="2"/>
        <v>28.288847999999998</v>
      </c>
      <c r="AI52" s="75">
        <f>PXIL!L52</f>
        <v>0</v>
      </c>
      <c r="AJ52" s="75">
        <f>PXIL!R52</f>
        <v>0</v>
      </c>
      <c r="AK52" s="75">
        <f>RTM_IEX!L52</f>
        <v>5.75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17.700000000000003</v>
      </c>
      <c r="AB53" s="117">
        <f>-STOA!R53</f>
        <v>0</v>
      </c>
      <c r="AC53">
        <f t="shared" si="0"/>
        <v>0.25027200000000005</v>
      </c>
      <c r="AD53">
        <f t="shared" si="1"/>
        <v>28.189728000000006</v>
      </c>
      <c r="AE53">
        <f>'IDT-1'!D53</f>
        <v>0</v>
      </c>
      <c r="AF53" s="26"/>
      <c r="AG53">
        <f t="shared" si="2"/>
        <v>28.189728000000006</v>
      </c>
      <c r="AI53" s="75">
        <f>PXIL!L53</f>
        <v>0</v>
      </c>
      <c r="AJ53" s="75">
        <f>PXIL!R53</f>
        <v>0</v>
      </c>
      <c r="AK53" s="75">
        <f>RTM_IEX!L53</f>
        <v>5.74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17.600000000000001</v>
      </c>
      <c r="AB54" s="117">
        <f>-STOA!R54</f>
        <v>0</v>
      </c>
      <c r="AC54">
        <f t="shared" si="0"/>
        <v>0.24103200000000002</v>
      </c>
      <c r="AD54">
        <f t="shared" si="1"/>
        <v>27.148968</v>
      </c>
      <c r="AE54">
        <f>'IDT-1'!D54</f>
        <v>0</v>
      </c>
      <c r="AF54" s="26"/>
      <c r="AG54">
        <f t="shared" si="2"/>
        <v>27.148968</v>
      </c>
      <c r="AI54" s="75">
        <f>PXIL!L54</f>
        <v>0</v>
      </c>
      <c r="AJ54" s="75">
        <f>PXIL!R54</f>
        <v>0</v>
      </c>
      <c r="AK54" s="75">
        <f>RTM_IEX!L54</f>
        <v>4.79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17.400000000000002</v>
      </c>
      <c r="AB55" s="117">
        <f>-STOA!R55</f>
        <v>0</v>
      </c>
      <c r="AC55">
        <f t="shared" si="0"/>
        <v>0.23927200000000001</v>
      </c>
      <c r="AD55">
        <f t="shared" si="1"/>
        <v>26.950728000000002</v>
      </c>
      <c r="AE55">
        <f>'IDT-1'!D55</f>
        <v>0</v>
      </c>
      <c r="AF55" s="26"/>
      <c r="AG55">
        <f t="shared" si="2"/>
        <v>26.950728000000002</v>
      </c>
      <c r="AI55" s="75">
        <f>PXIL!L55</f>
        <v>0</v>
      </c>
      <c r="AJ55" s="75">
        <f>PXIL!R55</f>
        <v>0</v>
      </c>
      <c r="AK55" s="75">
        <f>RTM_IEX!L55</f>
        <v>4.79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17.3</v>
      </c>
      <c r="AB56" s="117">
        <f>-STOA!R56</f>
        <v>0</v>
      </c>
      <c r="AC56">
        <f t="shared" si="0"/>
        <v>0.22994400000000004</v>
      </c>
      <c r="AD56">
        <f t="shared" si="1"/>
        <v>25.900056000000003</v>
      </c>
      <c r="AE56">
        <f>'IDT-1'!D56</f>
        <v>0</v>
      </c>
      <c r="AF56" s="26"/>
      <c r="AG56">
        <f t="shared" si="2"/>
        <v>25.900056000000003</v>
      </c>
      <c r="AI56" s="75">
        <f>PXIL!L56</f>
        <v>0</v>
      </c>
      <c r="AJ56" s="75">
        <f>PXIL!R56</f>
        <v>0</v>
      </c>
      <c r="AK56" s="75">
        <f>RTM_IEX!L56</f>
        <v>3.83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17.010000000000002</v>
      </c>
      <c r="AB57" s="117">
        <f>-STOA!R57</f>
        <v>0</v>
      </c>
      <c r="AC57">
        <f t="shared" si="0"/>
        <v>0.21894400000000003</v>
      </c>
      <c r="AD57">
        <f t="shared" si="1"/>
        <v>24.661056000000002</v>
      </c>
      <c r="AE57">
        <f>'IDT-1'!D57</f>
        <v>0</v>
      </c>
      <c r="AF57" s="26"/>
      <c r="AG57">
        <f t="shared" si="2"/>
        <v>24.661056000000002</v>
      </c>
      <c r="AI57" s="75">
        <f>PXIL!L57</f>
        <v>0</v>
      </c>
      <c r="AJ57" s="75">
        <f>PXIL!R57</f>
        <v>0</v>
      </c>
      <c r="AK57" s="75">
        <f>RTM_IEX!L57</f>
        <v>2.87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16.72</v>
      </c>
      <c r="AB58" s="117">
        <f>-STOA!R58</f>
        <v>0</v>
      </c>
      <c r="AC58">
        <f t="shared" si="0"/>
        <v>0.216392</v>
      </c>
      <c r="AD58">
        <f t="shared" si="1"/>
        <v>24.373608000000001</v>
      </c>
      <c r="AE58">
        <f>'IDT-1'!D58</f>
        <v>0</v>
      </c>
      <c r="AF58" s="26"/>
      <c r="AG58">
        <f t="shared" si="2"/>
        <v>24.373608000000001</v>
      </c>
      <c r="AI58" s="75">
        <f>PXIL!L58</f>
        <v>0</v>
      </c>
      <c r="AJ58" s="75">
        <f>PXIL!R58</f>
        <v>0</v>
      </c>
      <c r="AK58" s="75">
        <f>RTM_IEX!L58</f>
        <v>2.87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16.420000000000002</v>
      </c>
      <c r="AB59" s="117">
        <f>-STOA!R59</f>
        <v>0</v>
      </c>
      <c r="AC59">
        <f t="shared" si="0"/>
        <v>0.21375403694273418</v>
      </c>
      <c r="AD59">
        <f t="shared" si="1"/>
        <v>24.076477433822511</v>
      </c>
      <c r="AE59">
        <f>'IDT-1'!D59</f>
        <v>0</v>
      </c>
      <c r="AF59" s="26"/>
      <c r="AG59">
        <f t="shared" si="2"/>
        <v>24.076477433822511</v>
      </c>
      <c r="AI59" s="75">
        <f>PXIL!L59</f>
        <v>0</v>
      </c>
      <c r="AJ59" s="75">
        <f>PXIL!R59</f>
        <v>0</v>
      </c>
      <c r="AK59" s="75">
        <f>RTM_IEX!L59</f>
        <v>2.87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16.03</v>
      </c>
      <c r="AB60" s="117">
        <f>-STOA!R60</f>
        <v>0</v>
      </c>
      <c r="AC60">
        <f t="shared" si="0"/>
        <v>0.21032203694273416</v>
      </c>
      <c r="AD60">
        <f t="shared" si="1"/>
        <v>23.68990943382251</v>
      </c>
      <c r="AE60">
        <f>'IDT-1'!D60</f>
        <v>0</v>
      </c>
      <c r="AF60" s="26"/>
      <c r="AG60">
        <f t="shared" si="2"/>
        <v>23.68990943382251</v>
      </c>
      <c r="AI60" s="75">
        <f>PXIL!L60</f>
        <v>0</v>
      </c>
      <c r="AJ60" s="75">
        <f>PXIL!R60</f>
        <v>0</v>
      </c>
      <c r="AK60" s="75">
        <f>RTM_IEX!L60</f>
        <v>2.87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15.64</v>
      </c>
      <c r="AB61" s="117">
        <f>-STOA!R61</f>
        <v>0</v>
      </c>
      <c r="AC61">
        <f t="shared" si="0"/>
        <v>0.20689003694273417</v>
      </c>
      <c r="AD61">
        <f t="shared" si="1"/>
        <v>23.30334143382251</v>
      </c>
      <c r="AE61">
        <f>'IDT-1'!D61</f>
        <v>0</v>
      </c>
      <c r="AF61" s="26"/>
      <c r="AG61">
        <f t="shared" si="2"/>
        <v>23.30334143382251</v>
      </c>
      <c r="AI61" s="75">
        <f>PXIL!L61</f>
        <v>0</v>
      </c>
      <c r="AJ61" s="75">
        <f>PXIL!R61</f>
        <v>0</v>
      </c>
      <c r="AK61" s="75">
        <f>RTM_IEX!L61</f>
        <v>2.87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15.150000000000002</v>
      </c>
      <c r="AB62" s="117">
        <f>-STOA!R62</f>
        <v>0</v>
      </c>
      <c r="AC62">
        <f t="shared" si="0"/>
        <v>0.20257803694273416</v>
      </c>
      <c r="AD62">
        <f t="shared" si="1"/>
        <v>22.81765343382251</v>
      </c>
      <c r="AE62">
        <f>'IDT-1'!D62</f>
        <v>0</v>
      </c>
      <c r="AF62" s="26"/>
      <c r="AG62">
        <f t="shared" si="2"/>
        <v>22.81765343382251</v>
      </c>
      <c r="AI62" s="75">
        <f>PXIL!L62</f>
        <v>0</v>
      </c>
      <c r="AJ62" s="75">
        <f>PXIL!R62</f>
        <v>0</v>
      </c>
      <c r="AK62" s="75">
        <f>RTM_IEX!L62</f>
        <v>2.87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14.66</v>
      </c>
      <c r="AB63" s="117">
        <f>-STOA!R63</f>
        <v>0</v>
      </c>
      <c r="AC63">
        <f t="shared" si="0"/>
        <v>0.20671403694273416</v>
      </c>
      <c r="AD63">
        <f t="shared" si="1"/>
        <v>23.28351743382251</v>
      </c>
      <c r="AE63">
        <f>'IDT-1'!D63</f>
        <v>0</v>
      </c>
      <c r="AF63" s="26"/>
      <c r="AG63">
        <f t="shared" si="2"/>
        <v>23.28351743382251</v>
      </c>
      <c r="AI63" s="75">
        <f>PXIL!L63</f>
        <v>0</v>
      </c>
      <c r="AJ63" s="75">
        <f>PXIL!R63</f>
        <v>0</v>
      </c>
      <c r="AK63" s="75">
        <f>RTM_IEX!L63</f>
        <v>3.83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14.080000000000002</v>
      </c>
      <c r="AB64" s="117">
        <f>-STOA!R64</f>
        <v>0</v>
      </c>
      <c r="AC64">
        <f t="shared" si="0"/>
        <v>0.20161003694273419</v>
      </c>
      <c r="AD64">
        <f t="shared" si="1"/>
        <v>22.708621433822511</v>
      </c>
      <c r="AE64">
        <f>'IDT-1'!D64</f>
        <v>0</v>
      </c>
      <c r="AF64" s="26"/>
      <c r="AG64">
        <f t="shared" si="2"/>
        <v>22.708621433822511</v>
      </c>
      <c r="AI64" s="75">
        <f>PXIL!L64</f>
        <v>0</v>
      </c>
      <c r="AJ64" s="75">
        <f>PXIL!R64</f>
        <v>0</v>
      </c>
      <c r="AK64" s="75">
        <f>RTM_IEX!L64</f>
        <v>3.83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13.490000000000002</v>
      </c>
      <c r="AB65" s="117">
        <f>-STOA!R65</f>
        <v>0</v>
      </c>
      <c r="AC65">
        <f t="shared" si="0"/>
        <v>0.20486603694273417</v>
      </c>
      <c r="AD65">
        <f t="shared" si="1"/>
        <v>23.075365433822512</v>
      </c>
      <c r="AE65">
        <f>'IDT-1'!D65</f>
        <v>0</v>
      </c>
      <c r="AF65" s="26"/>
      <c r="AG65">
        <f t="shared" si="2"/>
        <v>23.075365433822512</v>
      </c>
      <c r="AI65" s="75">
        <f>PXIL!L65</f>
        <v>0</v>
      </c>
      <c r="AJ65" s="75">
        <f>PXIL!R65</f>
        <v>0</v>
      </c>
      <c r="AK65" s="75">
        <f>RTM_IEX!L65</f>
        <v>4.79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12.9</v>
      </c>
      <c r="AB66" s="117">
        <f>-STOA!R66</f>
        <v>0</v>
      </c>
      <c r="AC66">
        <f t="shared" si="0"/>
        <v>0.20803403694273415</v>
      </c>
      <c r="AD66">
        <f t="shared" si="1"/>
        <v>23.432197433822509</v>
      </c>
      <c r="AE66">
        <f>'IDT-1'!D66</f>
        <v>0</v>
      </c>
      <c r="AF66" s="26"/>
      <c r="AG66">
        <f t="shared" si="2"/>
        <v>23.432197433822509</v>
      </c>
      <c r="AI66" s="75">
        <f>PXIL!L66</f>
        <v>0</v>
      </c>
      <c r="AJ66" s="75">
        <f>PXIL!R66</f>
        <v>0</v>
      </c>
      <c r="AK66" s="75">
        <f>RTM_IEX!L66</f>
        <v>5.74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4.9997648718551613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12.32</v>
      </c>
      <c r="AB67" s="117">
        <f>-STOA!R67</f>
        <v>0</v>
      </c>
      <c r="AC67">
        <f t="shared" si="0"/>
        <v>0.21137393087232545</v>
      </c>
      <c r="AD67">
        <f t="shared" si="1"/>
        <v>23.808390940982836</v>
      </c>
      <c r="AE67">
        <f>'IDT-1'!D67</f>
        <v>0</v>
      </c>
      <c r="AF67" s="26"/>
      <c r="AG67">
        <f t="shared" si="2"/>
        <v>23.808390940982836</v>
      </c>
      <c r="AI67" s="75">
        <f>PXIL!L67</f>
        <v>0</v>
      </c>
      <c r="AJ67" s="75">
        <f>PXIL!R67</f>
        <v>0</v>
      </c>
      <c r="AK67" s="75">
        <f>RTM_IEX!L67</f>
        <v>6.7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4.9997648718551613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11.830000000000002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0.18919793087232542</v>
      </c>
      <c r="AD68">
        <f t="shared" ref="AD68:AD98" si="4">SUM(B68:AB68,AI68:AR68)-AC68</f>
        <v>21.310566940982838</v>
      </c>
      <c r="AE68">
        <f>'IDT-1'!D68</f>
        <v>0</v>
      </c>
      <c r="AF68" s="26"/>
      <c r="AG68">
        <f t="shared" ref="AG68:AG98" si="5">SUM(AD68:AF68)</f>
        <v>21.310566940982838</v>
      </c>
      <c r="AI68" s="75">
        <f>PXIL!L68</f>
        <v>0</v>
      </c>
      <c r="AJ68" s="75">
        <f>PXIL!R68</f>
        <v>0</v>
      </c>
      <c r="AK68" s="75">
        <f>RTM_IEX!L68</f>
        <v>4.67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11.240000000000002</v>
      </c>
      <c r="AB69" s="117">
        <f>-STOA!R69</f>
        <v>0</v>
      </c>
      <c r="AC69">
        <f t="shared" si="3"/>
        <v>0.23091200000000003</v>
      </c>
      <c r="AD69">
        <f t="shared" si="4"/>
        <v>26.009088000000002</v>
      </c>
      <c r="AE69">
        <f>'IDT-1'!D69</f>
        <v>0</v>
      </c>
      <c r="AF69" s="26"/>
      <c r="AG69">
        <f t="shared" si="5"/>
        <v>26.009088000000002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16.000000000000004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10.850000000000001</v>
      </c>
      <c r="AB70" s="117">
        <f>-STOA!R70</f>
        <v>0</v>
      </c>
      <c r="AC70">
        <f t="shared" si="3"/>
        <v>0.23628000000000005</v>
      </c>
      <c r="AD70">
        <f t="shared" si="4"/>
        <v>26.613720000000004</v>
      </c>
      <c r="AE70">
        <f>'IDT-1'!D70</f>
        <v>0</v>
      </c>
      <c r="AF70" s="26"/>
      <c r="AG70">
        <f t="shared" si="5"/>
        <v>26.613720000000004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16.999999999999996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10.360000000000001</v>
      </c>
      <c r="AB71" s="117">
        <f>-STOA!R71</f>
        <v>0</v>
      </c>
      <c r="AC71">
        <f t="shared" si="3"/>
        <v>0.24076800000000001</v>
      </c>
      <c r="AD71">
        <f t="shared" si="4"/>
        <v>27.119232</v>
      </c>
      <c r="AE71">
        <f>'IDT-1'!D71</f>
        <v>0</v>
      </c>
      <c r="AF71" s="26"/>
      <c r="AG71">
        <f t="shared" si="5"/>
        <v>27.119232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18.99968808996142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10.07</v>
      </c>
      <c r="AB72" s="117">
        <f>-STOA!R72</f>
        <v>0</v>
      </c>
      <c r="AC72">
        <f t="shared" si="3"/>
        <v>0.25581325519166054</v>
      </c>
      <c r="AD72">
        <f t="shared" si="4"/>
        <v>28.813874834769759</v>
      </c>
      <c r="AE72">
        <f>'IDT-1'!D72</f>
        <v>0</v>
      </c>
      <c r="AF72" s="26"/>
      <c r="AG72">
        <f t="shared" si="5"/>
        <v>28.813874834769759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19.999673015613503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9.870000000000001</v>
      </c>
      <c r="AB73" s="117">
        <f>-STOA!R73</f>
        <v>0</v>
      </c>
      <c r="AC73">
        <f t="shared" si="3"/>
        <v>0.26285312253739884</v>
      </c>
      <c r="AD73">
        <f t="shared" si="4"/>
        <v>29.606819893076104</v>
      </c>
      <c r="AE73">
        <f>'IDT-1'!D73</f>
        <v>0</v>
      </c>
      <c r="AF73" s="26"/>
      <c r="AG73">
        <f t="shared" si="5"/>
        <v>29.606819893076104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21.999643233600906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9.870000000000001</v>
      </c>
      <c r="AB74" s="117">
        <f>-STOA!R74</f>
        <v>0</v>
      </c>
      <c r="AC74">
        <f t="shared" si="3"/>
        <v>0.28045286045568801</v>
      </c>
      <c r="AD74">
        <f t="shared" si="4"/>
        <v>31.589190373145218</v>
      </c>
      <c r="AE74">
        <f>'IDT-1'!D74</f>
        <v>0</v>
      </c>
      <c r="AF74" s="26"/>
      <c r="AG74">
        <f t="shared" si="5"/>
        <v>31.589190373145218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19.999673015613503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11.79</v>
      </c>
      <c r="AB75" s="117">
        <f>-STOA!R75</f>
        <v>0</v>
      </c>
      <c r="AC75">
        <f t="shared" si="3"/>
        <v>0.27974912253739881</v>
      </c>
      <c r="AD75">
        <f t="shared" si="4"/>
        <v>31.509923893076103</v>
      </c>
      <c r="AE75">
        <f>'IDT-1'!D75</f>
        <v>0</v>
      </c>
      <c r="AF75" s="26"/>
      <c r="AG75">
        <f t="shared" si="5"/>
        <v>31.509923893076103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19.999673015613503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11.79</v>
      </c>
      <c r="AB76" s="117">
        <f>-STOA!R76</f>
        <v>0</v>
      </c>
      <c r="AC76">
        <f t="shared" si="3"/>
        <v>0.27974912253739881</v>
      </c>
      <c r="AD76">
        <f t="shared" si="4"/>
        <v>31.509923893076103</v>
      </c>
      <c r="AE76">
        <f>'IDT-1'!D76</f>
        <v>0</v>
      </c>
      <c r="AF76" s="26"/>
      <c r="AG76">
        <f t="shared" si="5"/>
        <v>31.509923893076103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20.999658063990879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11.79</v>
      </c>
      <c r="AB77" s="117">
        <f>-STOA!R77</f>
        <v>0</v>
      </c>
      <c r="AC77">
        <f t="shared" si="3"/>
        <v>0.28854899096311976</v>
      </c>
      <c r="AD77">
        <f t="shared" si="4"/>
        <v>32.501109073027756</v>
      </c>
      <c r="AE77">
        <f>'IDT-1'!D77</f>
        <v>0</v>
      </c>
      <c r="AF77" s="26"/>
      <c r="AG77">
        <f t="shared" si="5"/>
        <v>32.501109073027756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20.999658063990879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11.79</v>
      </c>
      <c r="AB78" s="117">
        <f>-STOA!R78</f>
        <v>0</v>
      </c>
      <c r="AC78">
        <f t="shared" si="3"/>
        <v>0.28854899096311976</v>
      </c>
      <c r="AD78">
        <f t="shared" si="4"/>
        <v>32.501109073027756</v>
      </c>
      <c r="AE78">
        <f>'IDT-1'!D78</f>
        <v>0</v>
      </c>
      <c r="AF78" s="26"/>
      <c r="AG78">
        <f t="shared" si="5"/>
        <v>32.501109073027756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20.999999999999996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11.79</v>
      </c>
      <c r="AB79" s="117">
        <f>-STOA!R79</f>
        <v>0</v>
      </c>
      <c r="AC79">
        <f t="shared" si="3"/>
        <v>0.29550399999999993</v>
      </c>
      <c r="AD79">
        <f t="shared" si="4"/>
        <v>33.28449599999999</v>
      </c>
      <c r="AE79">
        <f>'IDT-1'!D79</f>
        <v>0</v>
      </c>
      <c r="AF79" s="26"/>
      <c r="AG79">
        <f t="shared" si="5"/>
        <v>33.28449599999999</v>
      </c>
      <c r="AI79" s="75">
        <f>PXIL!L79</f>
        <v>0</v>
      </c>
      <c r="AJ79" s="75">
        <f>PXIL!R79</f>
        <v>0</v>
      </c>
      <c r="AK79" s="75">
        <f>RTM_IEX!L79</f>
        <v>0.79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11.79</v>
      </c>
      <c r="AB80" s="117">
        <f>-STOA!R80</f>
        <v>0</v>
      </c>
      <c r="AC80">
        <f t="shared" si="3"/>
        <v>0.28855200000000003</v>
      </c>
      <c r="AD80">
        <f t="shared" si="4"/>
        <v>32.501447999999996</v>
      </c>
      <c r="AE80">
        <f>'IDT-1'!D80</f>
        <v>0</v>
      </c>
      <c r="AF80" s="26"/>
      <c r="AG80">
        <f t="shared" si="5"/>
        <v>32.501447999999996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20.999999999999996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11.79</v>
      </c>
      <c r="AB81" s="117">
        <f>-STOA!R81</f>
        <v>0</v>
      </c>
      <c r="AC81">
        <f t="shared" si="3"/>
        <v>0.29699999999999993</v>
      </c>
      <c r="AD81">
        <f t="shared" si="4"/>
        <v>33.452999999999996</v>
      </c>
      <c r="AE81">
        <f>'IDT-1'!D81</f>
        <v>0</v>
      </c>
      <c r="AF81" s="26"/>
      <c r="AG81">
        <f t="shared" si="5"/>
        <v>33.452999999999996</v>
      </c>
      <c r="AI81" s="75">
        <f>PXIL!L81</f>
        <v>0</v>
      </c>
      <c r="AJ81" s="75">
        <f>PXIL!R81</f>
        <v>0</v>
      </c>
      <c r="AK81" s="75">
        <f>RTM_IEX!L81</f>
        <v>0.96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20.999999999999996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11.79</v>
      </c>
      <c r="AB82" s="117">
        <f>-STOA!R82</f>
        <v>0</v>
      </c>
      <c r="AC82">
        <f t="shared" si="3"/>
        <v>0.29699999999999993</v>
      </c>
      <c r="AD82">
        <f t="shared" si="4"/>
        <v>33.452999999999996</v>
      </c>
      <c r="AE82">
        <f>'IDT-1'!D82</f>
        <v>0</v>
      </c>
      <c r="AF82" s="26"/>
      <c r="AG82">
        <f t="shared" si="5"/>
        <v>33.452999999999996</v>
      </c>
      <c r="AI82" s="75">
        <f>PXIL!L82</f>
        <v>0</v>
      </c>
      <c r="AJ82" s="75">
        <f>PXIL!R82</f>
        <v>0</v>
      </c>
      <c r="AK82" s="75">
        <f>RTM_IEX!L82</f>
        <v>0.96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21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11.79</v>
      </c>
      <c r="AB83" s="117">
        <f>-STOA!R83</f>
        <v>0</v>
      </c>
      <c r="AC83">
        <f t="shared" si="3"/>
        <v>0.29700000000000004</v>
      </c>
      <c r="AD83">
        <f t="shared" si="4"/>
        <v>33.453000000000003</v>
      </c>
      <c r="AE83">
        <f>'IDT-1'!D83</f>
        <v>0</v>
      </c>
      <c r="AF83" s="26"/>
      <c r="AG83">
        <f t="shared" si="5"/>
        <v>33.453000000000003</v>
      </c>
      <c r="AI83" s="75">
        <f>PXIL!L83</f>
        <v>0</v>
      </c>
      <c r="AJ83" s="75">
        <f>PXIL!R83</f>
        <v>0</v>
      </c>
      <c r="AK83" s="75">
        <f>RTM_IEX!L83</f>
        <v>0.96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11.79</v>
      </c>
      <c r="AB84" s="117">
        <f>-STOA!R84</f>
        <v>0</v>
      </c>
      <c r="AC84">
        <f t="shared" si="3"/>
        <v>0.28265600000000002</v>
      </c>
      <c r="AD84">
        <f t="shared" si="4"/>
        <v>31.837343999999998</v>
      </c>
      <c r="AE84">
        <f>'IDT-1'!D84</f>
        <v>0</v>
      </c>
      <c r="AF84" s="26"/>
      <c r="AG84">
        <f t="shared" si="5"/>
        <v>31.837343999999998</v>
      </c>
      <c r="AI84" s="75">
        <f>PXIL!L84</f>
        <v>0</v>
      </c>
      <c r="AJ84" s="75">
        <f>PXIL!R84</f>
        <v>0</v>
      </c>
      <c r="AK84" s="75">
        <f>RTM_IEX!L84</f>
        <v>15.33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11.79</v>
      </c>
      <c r="AB85" s="117">
        <f>-STOA!R85</f>
        <v>0</v>
      </c>
      <c r="AC85">
        <f t="shared" si="3"/>
        <v>0.28265600000000002</v>
      </c>
      <c r="AD85">
        <f t="shared" si="4"/>
        <v>31.837343999999998</v>
      </c>
      <c r="AE85">
        <f>'IDT-1'!D85</f>
        <v>0</v>
      </c>
      <c r="AF85" s="26"/>
      <c r="AG85">
        <f t="shared" si="5"/>
        <v>31.837343999999998</v>
      </c>
      <c r="AI85" s="75">
        <f>PXIL!L85</f>
        <v>0</v>
      </c>
      <c r="AJ85" s="75">
        <f>PXIL!R85</f>
        <v>0</v>
      </c>
      <c r="AK85" s="75">
        <f>RTM_IEX!L85</f>
        <v>15.33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11.79</v>
      </c>
      <c r="AB86" s="117">
        <f>-STOA!R86</f>
        <v>0</v>
      </c>
      <c r="AC86">
        <f t="shared" si="3"/>
        <v>0.28265600000000002</v>
      </c>
      <c r="AD86">
        <f t="shared" si="4"/>
        <v>31.837343999999998</v>
      </c>
      <c r="AE86">
        <f>'IDT-1'!D86</f>
        <v>0</v>
      </c>
      <c r="AF86" s="26"/>
      <c r="AG86">
        <f t="shared" si="5"/>
        <v>31.837343999999998</v>
      </c>
      <c r="AI86" s="75">
        <f>PXIL!L86</f>
        <v>0</v>
      </c>
      <c r="AJ86" s="75">
        <f>PXIL!R86</f>
        <v>0</v>
      </c>
      <c r="AK86" s="75">
        <f>RTM_IEX!L86</f>
        <v>15.33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11.79</v>
      </c>
      <c r="AB87" s="117">
        <f>-STOA!R87</f>
        <v>0</v>
      </c>
      <c r="AC87">
        <f t="shared" si="3"/>
        <v>0.27843200000000001</v>
      </c>
      <c r="AD87">
        <f t="shared" si="4"/>
        <v>31.361568000000002</v>
      </c>
      <c r="AE87">
        <f>'IDT-1'!D87</f>
        <v>0</v>
      </c>
      <c r="AF87" s="26"/>
      <c r="AG87">
        <f t="shared" si="5"/>
        <v>31.361568000000002</v>
      </c>
      <c r="AI87" s="75">
        <f>PXIL!L87</f>
        <v>0</v>
      </c>
      <c r="AJ87" s="75">
        <f>PXIL!R87</f>
        <v>0</v>
      </c>
      <c r="AK87" s="75">
        <f>RTM_IEX!L87</f>
        <v>14.85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11.79</v>
      </c>
      <c r="AB88" s="117">
        <f>-STOA!R88</f>
        <v>0</v>
      </c>
      <c r="AC88">
        <f t="shared" si="3"/>
        <v>0.269984</v>
      </c>
      <c r="AD88">
        <f t="shared" si="4"/>
        <v>30.410015999999999</v>
      </c>
      <c r="AE88">
        <f>'IDT-1'!D88</f>
        <v>0</v>
      </c>
      <c r="AF88" s="26"/>
      <c r="AG88">
        <f t="shared" si="5"/>
        <v>30.410015999999999</v>
      </c>
      <c r="AI88" s="75">
        <f>PXIL!L88</f>
        <v>0</v>
      </c>
      <c r="AJ88" s="75">
        <f>PXIL!R88</f>
        <v>0</v>
      </c>
      <c r="AK88" s="75">
        <f>RTM_IEX!L88</f>
        <v>13.89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11.79</v>
      </c>
      <c r="AB89" s="117">
        <f>-STOA!R89</f>
        <v>0</v>
      </c>
      <c r="AC89">
        <f t="shared" si="3"/>
        <v>0.26162603694273412</v>
      </c>
      <c r="AD89">
        <f t="shared" si="4"/>
        <v>29.468605433822507</v>
      </c>
      <c r="AE89">
        <f>'IDT-1'!D89</f>
        <v>0</v>
      </c>
      <c r="AF89" s="26"/>
      <c r="AG89">
        <f t="shared" si="5"/>
        <v>29.468605433822507</v>
      </c>
      <c r="AI89" s="75">
        <f>PXIL!L89</f>
        <v>0</v>
      </c>
      <c r="AJ89" s="75">
        <f>PXIL!R89</f>
        <v>0</v>
      </c>
      <c r="AK89" s="75">
        <f>RTM_IEX!L89</f>
        <v>12.94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11.79</v>
      </c>
      <c r="AB90" s="117">
        <f>-STOA!R90</f>
        <v>0</v>
      </c>
      <c r="AC90">
        <f t="shared" si="3"/>
        <v>0.25317803694273416</v>
      </c>
      <c r="AD90">
        <f t="shared" si="4"/>
        <v>28.517053433822507</v>
      </c>
      <c r="AE90">
        <f>'IDT-1'!D90</f>
        <v>0</v>
      </c>
      <c r="AF90" s="26"/>
      <c r="AG90">
        <f t="shared" si="5"/>
        <v>28.517053433822507</v>
      </c>
      <c r="AI90" s="75">
        <f>PXIL!L90</f>
        <v>0</v>
      </c>
      <c r="AJ90" s="75">
        <f>PXIL!R90</f>
        <v>0</v>
      </c>
      <c r="AK90" s="75">
        <f>RTM_IEX!L90</f>
        <v>11.98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11.79</v>
      </c>
      <c r="AB91" s="117">
        <f>-STOA!R91</f>
        <v>0</v>
      </c>
      <c r="AC91">
        <f t="shared" si="3"/>
        <v>0.24473003694273415</v>
      </c>
      <c r="AD91">
        <f t="shared" si="4"/>
        <v>27.565501433822508</v>
      </c>
      <c r="AE91">
        <f>'IDT-1'!D91</f>
        <v>0</v>
      </c>
      <c r="AF91" s="26"/>
      <c r="AG91">
        <f t="shared" si="5"/>
        <v>27.565501433822508</v>
      </c>
      <c r="AI91" s="75">
        <f>PXIL!L91</f>
        <v>0</v>
      </c>
      <c r="AJ91" s="75">
        <f>PXIL!R91</f>
        <v>0</v>
      </c>
      <c r="AK91" s="75">
        <f>RTM_IEX!L91</f>
        <v>11.02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11.79</v>
      </c>
      <c r="AB92" s="117">
        <f>-STOA!R92</f>
        <v>0</v>
      </c>
      <c r="AC92">
        <f t="shared" si="3"/>
        <v>0.23628203694273414</v>
      </c>
      <c r="AD92">
        <f t="shared" si="4"/>
        <v>26.613949433822512</v>
      </c>
      <c r="AE92">
        <f>'IDT-1'!D92</f>
        <v>0</v>
      </c>
      <c r="AF92" s="26"/>
      <c r="AG92">
        <f t="shared" si="5"/>
        <v>26.613949433822512</v>
      </c>
      <c r="AI92" s="75">
        <f>PXIL!L92</f>
        <v>0</v>
      </c>
      <c r="AJ92" s="75">
        <f>PXIL!R92</f>
        <v>0</v>
      </c>
      <c r="AK92" s="75">
        <f>RTM_IEX!L92</f>
        <v>10.06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11.79</v>
      </c>
      <c r="AB93" s="117">
        <f>-STOA!R93</f>
        <v>0</v>
      </c>
      <c r="AC93">
        <f t="shared" si="3"/>
        <v>0.23205803694273414</v>
      </c>
      <c r="AD93">
        <f t="shared" si="4"/>
        <v>26.138173433822505</v>
      </c>
      <c r="AE93">
        <f>'IDT-1'!D93</f>
        <v>0</v>
      </c>
      <c r="AF93" s="26"/>
      <c r="AG93">
        <f t="shared" si="5"/>
        <v>26.138173433822505</v>
      </c>
      <c r="AI93" s="75">
        <f>PXIL!L93</f>
        <v>0</v>
      </c>
      <c r="AJ93" s="75">
        <f>PXIL!R93</f>
        <v>0</v>
      </c>
      <c r="AK93" s="75">
        <f>RTM_IEX!L93</f>
        <v>9.58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11.79</v>
      </c>
      <c r="AB94" s="117">
        <f>-STOA!R94</f>
        <v>0</v>
      </c>
      <c r="AC94">
        <f t="shared" si="3"/>
        <v>0.21525003694273415</v>
      </c>
      <c r="AD94">
        <f t="shared" si="4"/>
        <v>24.24498143382251</v>
      </c>
      <c r="AE94">
        <f>'IDT-1'!D94</f>
        <v>0</v>
      </c>
      <c r="AF94" s="26"/>
      <c r="AG94">
        <f t="shared" si="5"/>
        <v>24.24498143382251</v>
      </c>
      <c r="AI94" s="75">
        <f>PXIL!L94</f>
        <v>0</v>
      </c>
      <c r="AJ94" s="75">
        <f>PXIL!R94</f>
        <v>0</v>
      </c>
      <c r="AK94" s="75">
        <f>RTM_IEX!L94</f>
        <v>7.67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11.79</v>
      </c>
      <c r="AB95" s="117">
        <f>-STOA!R95</f>
        <v>0</v>
      </c>
      <c r="AC95">
        <f t="shared" si="3"/>
        <v>0.20680203694273414</v>
      </c>
      <c r="AD95">
        <f t="shared" si="4"/>
        <v>23.29342943382251</v>
      </c>
      <c r="AE95">
        <f>'IDT-1'!D95</f>
        <v>0</v>
      </c>
      <c r="AF95" s="26"/>
      <c r="AG95">
        <f t="shared" si="5"/>
        <v>23.29342943382251</v>
      </c>
      <c r="AI95" s="75">
        <f>PXIL!L95</f>
        <v>0</v>
      </c>
      <c r="AJ95" s="75">
        <f>PXIL!R95</f>
        <v>0</v>
      </c>
      <c r="AK95" s="75">
        <f>RTM_IEX!L95</f>
        <v>6.71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11.79</v>
      </c>
      <c r="AB96" s="117">
        <f>-STOA!R96</f>
        <v>0</v>
      </c>
      <c r="AC96">
        <f t="shared" si="3"/>
        <v>0.19835403694273415</v>
      </c>
      <c r="AD96">
        <f t="shared" si="4"/>
        <v>22.341877433822507</v>
      </c>
      <c r="AE96">
        <f>'IDT-1'!D96</f>
        <v>0</v>
      </c>
      <c r="AF96" s="26"/>
      <c r="AG96">
        <f t="shared" si="5"/>
        <v>22.341877433822507</v>
      </c>
      <c r="AI96" s="75">
        <f>PXIL!L96</f>
        <v>0</v>
      </c>
      <c r="AJ96" s="75">
        <f>PXIL!R96</f>
        <v>0</v>
      </c>
      <c r="AK96" s="75">
        <f>RTM_IEX!L96</f>
        <v>5.75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11.79</v>
      </c>
      <c r="AB97" s="117">
        <f>-STOA!R97</f>
        <v>0</v>
      </c>
      <c r="AC97">
        <f t="shared" si="3"/>
        <v>0.18990603694273414</v>
      </c>
      <c r="AD97">
        <f t="shared" si="4"/>
        <v>21.390325433822508</v>
      </c>
      <c r="AE97">
        <f>'IDT-1'!D97</f>
        <v>0</v>
      </c>
      <c r="AF97" s="26"/>
      <c r="AG97">
        <f t="shared" si="5"/>
        <v>21.390325433822508</v>
      </c>
      <c r="AI97" s="75">
        <f>PXIL!L97</f>
        <v>0</v>
      </c>
      <c r="AJ97" s="75">
        <f>PXIL!R97</f>
        <v>0</v>
      </c>
      <c r="AK97" s="75">
        <f>RTM_IEX!L97</f>
        <v>4.79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11.79</v>
      </c>
      <c r="AB98" s="117">
        <f>-STOA!R98</f>
        <v>0</v>
      </c>
      <c r="AC98">
        <f t="shared" si="3"/>
        <v>0.18145803694273416</v>
      </c>
      <c r="AD98">
        <f t="shared" si="4"/>
        <v>20.438773433822508</v>
      </c>
      <c r="AE98">
        <f>'IDT-1'!D98</f>
        <v>0</v>
      </c>
      <c r="AF98" s="26"/>
      <c r="AG98">
        <f t="shared" si="5"/>
        <v>20.438773433822508</v>
      </c>
      <c r="AI98" s="75">
        <f>PXIL!L98</f>
        <v>0</v>
      </c>
      <c r="AJ98" s="75">
        <f>PXIL!R98</f>
        <v>0</v>
      </c>
      <c r="AK98" s="75">
        <f>RTM_IEX!L98</f>
        <v>3.83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0.17525241698115429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0.29977749999999986</v>
      </c>
      <c r="AB99" s="117">
        <f t="shared" si="6"/>
        <v>0</v>
      </c>
      <c r="AC99">
        <f t="shared" si="6"/>
        <v>5.4419412694341586E-3</v>
      </c>
      <c r="AD99">
        <f t="shared" si="6"/>
        <v>0.61296047571171985</v>
      </c>
      <c r="AE99">
        <f t="shared" ref="AE99:AR99" si="7">SUM(AE3:AE98)/4000</f>
        <v>0</v>
      </c>
      <c r="AG99">
        <f t="shared" si="7"/>
        <v>0.61296047571171985</v>
      </c>
      <c r="AI99">
        <f t="shared" si="7"/>
        <v>0</v>
      </c>
      <c r="AJ99">
        <f t="shared" si="7"/>
        <v>0</v>
      </c>
      <c r="AK99">
        <f t="shared" si="7"/>
        <v>0.14337250000000001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44573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10.77745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9.4841560000000005E-2</v>
      </c>
      <c r="AD3">
        <f>SUM(B3:AB3,AI3:AR3)-AC3</f>
        <v>10.682608439999999</v>
      </c>
      <c r="AE3">
        <v>0</v>
      </c>
      <c r="AF3" s="26"/>
      <c r="AG3">
        <f>SUM(AD3:AF3)</f>
        <v>10.682608439999999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10.77745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9.4841560000000005E-2</v>
      </c>
      <c r="AD4">
        <f t="shared" ref="AD4:AD67" si="1">SUM(B4:AB4,AI4:AR4)-AC4</f>
        <v>10.682608439999999</v>
      </c>
      <c r="AE4">
        <v>0</v>
      </c>
      <c r="AF4" s="26"/>
      <c r="AG4">
        <f t="shared" ref="AG4:AG67" si="2">SUM(AD4:AF4)</f>
        <v>10.682608439999999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10.77745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1.1499999999999999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0.10496156000000001</v>
      </c>
      <c r="AD5">
        <f t="shared" si="1"/>
        <v>11.822488440000001</v>
      </c>
      <c r="AE5">
        <v>0</v>
      </c>
      <c r="AF5" s="26"/>
      <c r="AG5">
        <f t="shared" si="2"/>
        <v>11.822488440000001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10.77745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9.4841560000000005E-2</v>
      </c>
      <c r="AD6">
        <f t="shared" si="1"/>
        <v>10.682608439999999</v>
      </c>
      <c r="AE6">
        <v>0</v>
      </c>
      <c r="AF6" s="26"/>
      <c r="AG6">
        <f t="shared" si="2"/>
        <v>10.682608439999999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10.77745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9.4841560000000005E-2</v>
      </c>
      <c r="AD7">
        <f t="shared" si="1"/>
        <v>10.682608439999999</v>
      </c>
      <c r="AE7">
        <v>0</v>
      </c>
      <c r="AF7" s="26"/>
      <c r="AG7">
        <f t="shared" si="2"/>
        <v>10.682608439999999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10.686984000000001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9.4045459200000014E-2</v>
      </c>
      <c r="AD8">
        <f t="shared" si="1"/>
        <v>10.592938540800001</v>
      </c>
      <c r="AE8">
        <v>0</v>
      </c>
      <c r="AF8" s="26"/>
      <c r="AG8">
        <f t="shared" si="2"/>
        <v>10.592938540800001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7.2964529999999996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6.4208786399999995E-2</v>
      </c>
      <c r="AD9">
        <f t="shared" si="1"/>
        <v>7.2322442135999996</v>
      </c>
      <c r="AE9">
        <v>0</v>
      </c>
      <c r="AF9" s="26"/>
      <c r="AG9">
        <f t="shared" si="2"/>
        <v>7.2322442135999996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10.77745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9.4841560000000005E-2</v>
      </c>
      <c r="AD10">
        <f t="shared" si="1"/>
        <v>10.682608439999999</v>
      </c>
      <c r="AE10">
        <v>0</v>
      </c>
      <c r="AF10" s="26"/>
      <c r="AG10">
        <f t="shared" si="2"/>
        <v>10.682608439999999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10.77745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0.11508156</v>
      </c>
      <c r="AD11">
        <f t="shared" si="1"/>
        <v>12.962368439999999</v>
      </c>
      <c r="AE11">
        <v>0</v>
      </c>
      <c r="AF11" s="26"/>
      <c r="AG11">
        <f t="shared" si="2"/>
        <v>12.962368439999999</v>
      </c>
      <c r="AI11" s="75">
        <f>PXIL!M11</f>
        <v>0</v>
      </c>
      <c r="AJ11" s="75">
        <f>PXIL!S11</f>
        <v>0</v>
      </c>
      <c r="AK11" s="75">
        <f>RTM_IEX!M11</f>
        <v>2.2999999999999998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10.77745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0.38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0.12854556000000003</v>
      </c>
      <c r="AD12">
        <f t="shared" si="1"/>
        <v>14.478904440000001</v>
      </c>
      <c r="AE12">
        <v>0</v>
      </c>
      <c r="AF12" s="26"/>
      <c r="AG12">
        <f t="shared" si="2"/>
        <v>14.478904440000001</v>
      </c>
      <c r="AI12" s="75">
        <f>PXIL!M12</f>
        <v>0</v>
      </c>
      <c r="AJ12" s="75">
        <f>PXIL!S12</f>
        <v>0</v>
      </c>
      <c r="AK12" s="75">
        <f>RTM_IEX!M12</f>
        <v>3.45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10.77745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0.11930556</v>
      </c>
      <c r="AD13">
        <f t="shared" si="1"/>
        <v>13.438144439999999</v>
      </c>
      <c r="AE13">
        <v>0</v>
      </c>
      <c r="AF13" s="26"/>
      <c r="AG13">
        <f t="shared" si="2"/>
        <v>13.438144439999999</v>
      </c>
      <c r="AI13" s="75">
        <f>PXIL!M13</f>
        <v>0</v>
      </c>
      <c r="AJ13" s="75">
        <f>PXIL!S13</f>
        <v>0</v>
      </c>
      <c r="AK13" s="75">
        <f>RTM_IEX!M13</f>
        <v>2.78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10.77745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0.38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0.12854556000000003</v>
      </c>
      <c r="AD14">
        <f t="shared" si="1"/>
        <v>14.478904440000001</v>
      </c>
      <c r="AE14">
        <v>0</v>
      </c>
      <c r="AF14" s="26"/>
      <c r="AG14">
        <f t="shared" si="2"/>
        <v>14.478904440000001</v>
      </c>
      <c r="AI14" s="75">
        <f>PXIL!M14</f>
        <v>0</v>
      </c>
      <c r="AJ14" s="75">
        <f>PXIL!S14</f>
        <v>0</v>
      </c>
      <c r="AK14" s="75">
        <f>RTM_IEX!M14</f>
        <v>3.45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10.77745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0.12608156000000001</v>
      </c>
      <c r="AD15">
        <f t="shared" si="1"/>
        <v>14.20136844</v>
      </c>
      <c r="AE15">
        <v>0</v>
      </c>
      <c r="AF15" s="26"/>
      <c r="AG15">
        <f t="shared" si="2"/>
        <v>14.20136844</v>
      </c>
      <c r="AI15" s="75">
        <f>PXIL!M15</f>
        <v>0</v>
      </c>
      <c r="AJ15" s="75">
        <f>PXIL!S15</f>
        <v>0</v>
      </c>
      <c r="AK15" s="75">
        <f>RTM_IEX!M15</f>
        <v>3.45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9.7085070000000009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8.5434861600000009E-2</v>
      </c>
      <c r="AD16">
        <f t="shared" si="1"/>
        <v>9.6230721384000013</v>
      </c>
      <c r="AE16">
        <v>0</v>
      </c>
      <c r="AF16" s="26"/>
      <c r="AG16">
        <f t="shared" si="2"/>
        <v>9.6230721384000013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10.77745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0.12432156000000001</v>
      </c>
      <c r="AD17">
        <f t="shared" si="1"/>
        <v>14.003128439999999</v>
      </c>
      <c r="AE17">
        <v>0</v>
      </c>
      <c r="AF17" s="26"/>
      <c r="AG17">
        <f t="shared" si="2"/>
        <v>14.003128439999999</v>
      </c>
      <c r="AI17" s="75">
        <f>PXIL!M17</f>
        <v>0</v>
      </c>
      <c r="AJ17" s="75">
        <f>PXIL!S17</f>
        <v>0</v>
      </c>
      <c r="AK17" s="75">
        <f>RTM_IEX!M17</f>
        <v>3.35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10.77745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2.4900000000000002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0.14711356</v>
      </c>
      <c r="AD18">
        <f t="shared" si="1"/>
        <v>16.570336439999998</v>
      </c>
      <c r="AE18">
        <v>0</v>
      </c>
      <c r="AF18" s="26"/>
      <c r="AG18">
        <f t="shared" si="2"/>
        <v>16.570336439999998</v>
      </c>
      <c r="AI18" s="75">
        <f>PXIL!M18</f>
        <v>0</v>
      </c>
      <c r="AJ18" s="75">
        <f>PXIL!S18</f>
        <v>0</v>
      </c>
      <c r="AK18" s="75">
        <f>RTM_IEX!M18</f>
        <v>3.45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10.77745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6.32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0.18169756000000001</v>
      </c>
      <c r="AD19">
        <f t="shared" si="1"/>
        <v>20.465752440000003</v>
      </c>
      <c r="AE19">
        <v>0</v>
      </c>
      <c r="AF19" s="26"/>
      <c r="AG19">
        <f t="shared" si="2"/>
        <v>20.465752440000003</v>
      </c>
      <c r="AI19" s="75">
        <f>PXIL!M19</f>
        <v>0</v>
      </c>
      <c r="AJ19" s="75">
        <f>PXIL!S19</f>
        <v>0</v>
      </c>
      <c r="AK19" s="75">
        <f>RTM_IEX!M19</f>
        <v>3.55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3.35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0.15468156</v>
      </c>
      <c r="AD20">
        <f t="shared" si="1"/>
        <v>17.422768439999999</v>
      </c>
      <c r="AE20">
        <v>0</v>
      </c>
      <c r="AF20" s="26"/>
      <c r="AG20">
        <f t="shared" si="2"/>
        <v>17.422768439999999</v>
      </c>
      <c r="AI20" s="75">
        <f>PXIL!M20</f>
        <v>0</v>
      </c>
      <c r="AJ20" s="75">
        <f>PXIL!S20</f>
        <v>0</v>
      </c>
      <c r="AK20" s="75">
        <f>RTM_IEX!M20</f>
        <v>3.45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10.77745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4.41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0.16400956</v>
      </c>
      <c r="AD21">
        <f t="shared" si="1"/>
        <v>18.473440440000001</v>
      </c>
      <c r="AE21">
        <v>0</v>
      </c>
      <c r="AF21" s="26"/>
      <c r="AG21">
        <f t="shared" si="2"/>
        <v>18.473440440000001</v>
      </c>
      <c r="AI21" s="75">
        <f>PXIL!M21</f>
        <v>0</v>
      </c>
      <c r="AJ21" s="75">
        <f>PXIL!S21</f>
        <v>0</v>
      </c>
      <c r="AK21" s="75">
        <f>RTM_IEX!M21</f>
        <v>3.45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10.77745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5.08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0.17078556</v>
      </c>
      <c r="AD22">
        <f t="shared" si="1"/>
        <v>19.236664440000002</v>
      </c>
      <c r="AE22">
        <v>0</v>
      </c>
      <c r="AF22" s="26"/>
      <c r="AG22">
        <f t="shared" si="2"/>
        <v>19.236664440000002</v>
      </c>
      <c r="AI22" s="75">
        <f>PXIL!M22</f>
        <v>0</v>
      </c>
      <c r="AJ22" s="75">
        <f>PXIL!S22</f>
        <v>0</v>
      </c>
      <c r="AK22" s="75">
        <f>RTM_IEX!M22</f>
        <v>3.55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10.77745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0.11252956</v>
      </c>
      <c r="AD23">
        <f t="shared" si="1"/>
        <v>12.674920439999999</v>
      </c>
      <c r="AE23">
        <v>0</v>
      </c>
      <c r="AF23" s="26"/>
      <c r="AG23">
        <f t="shared" si="2"/>
        <v>12.674920439999999</v>
      </c>
      <c r="AI23" s="75">
        <f>PXIL!M23</f>
        <v>0</v>
      </c>
      <c r="AJ23" s="75">
        <f>PXIL!S23</f>
        <v>0</v>
      </c>
      <c r="AK23" s="75">
        <f>RTM_IEX!M23</f>
        <v>2.0099999999999998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10.77745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8.0500000000000007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0.19692156</v>
      </c>
      <c r="AD24">
        <f t="shared" si="1"/>
        <v>22.18052844</v>
      </c>
      <c r="AE24">
        <v>0</v>
      </c>
      <c r="AF24" s="26"/>
      <c r="AG24">
        <f t="shared" si="2"/>
        <v>22.18052844</v>
      </c>
      <c r="AI24" s="75">
        <f>PXIL!M24</f>
        <v>0</v>
      </c>
      <c r="AJ24" s="75">
        <f>PXIL!S24</f>
        <v>0</v>
      </c>
      <c r="AK24" s="75">
        <f>RTM_IEX!M24</f>
        <v>3.55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10.77745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5.46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0.17324956</v>
      </c>
      <c r="AD25">
        <f t="shared" si="1"/>
        <v>19.51420044</v>
      </c>
      <c r="AE25">
        <v>0</v>
      </c>
      <c r="AF25" s="26"/>
      <c r="AG25">
        <f t="shared" si="2"/>
        <v>19.51420044</v>
      </c>
      <c r="AI25" s="75">
        <f>PXIL!M25</f>
        <v>0</v>
      </c>
      <c r="AJ25" s="75">
        <f>PXIL!S25</f>
        <v>0</v>
      </c>
      <c r="AK25" s="75">
        <f>RTM_IEX!M25</f>
        <v>3.45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10.77745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0.20360955999999999</v>
      </c>
      <c r="AD26">
        <f t="shared" si="1"/>
        <v>22.933840439999997</v>
      </c>
      <c r="AE26">
        <v>0</v>
      </c>
      <c r="AF26" s="26"/>
      <c r="AG26">
        <f t="shared" si="2"/>
        <v>22.933840439999997</v>
      </c>
      <c r="AI26" s="75">
        <f>PXIL!M26</f>
        <v>0</v>
      </c>
      <c r="AJ26" s="75">
        <f>PXIL!S26</f>
        <v>0</v>
      </c>
      <c r="AK26" s="75">
        <f>RTM_IEX!M26</f>
        <v>3.45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10.77745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6.13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0.17914556000000001</v>
      </c>
      <c r="AD27">
        <f t="shared" si="1"/>
        <v>20.178304440000002</v>
      </c>
      <c r="AE27">
        <v>0</v>
      </c>
      <c r="AF27" s="26"/>
      <c r="AG27">
        <f t="shared" si="2"/>
        <v>20.178304440000002</v>
      </c>
      <c r="AI27" s="75">
        <f>PXIL!M27</f>
        <v>0</v>
      </c>
      <c r="AJ27" s="75">
        <f>PXIL!S27</f>
        <v>0</v>
      </c>
      <c r="AK27" s="75">
        <f>RTM_IEX!M27</f>
        <v>3.45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10.77745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8.0500000000000007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0.19604156</v>
      </c>
      <c r="AD28">
        <f t="shared" si="1"/>
        <v>22.081408439999997</v>
      </c>
      <c r="AE28">
        <v>0</v>
      </c>
      <c r="AF28" s="26"/>
      <c r="AG28">
        <f t="shared" si="2"/>
        <v>22.081408439999997</v>
      </c>
      <c r="AI28" s="75">
        <f>PXIL!M28</f>
        <v>0</v>
      </c>
      <c r="AJ28" s="75">
        <f>PXIL!S28</f>
        <v>0</v>
      </c>
      <c r="AK28" s="75">
        <f>RTM_IEX!M28</f>
        <v>3.45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10.77745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7.86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0.19436956000000002</v>
      </c>
      <c r="AD29">
        <f t="shared" si="1"/>
        <v>21.893080440000002</v>
      </c>
      <c r="AE29">
        <v>0</v>
      </c>
      <c r="AF29" s="26"/>
      <c r="AG29">
        <f t="shared" si="2"/>
        <v>21.893080440000002</v>
      </c>
      <c r="AI29" s="75">
        <f>PXIL!M29</f>
        <v>0</v>
      </c>
      <c r="AJ29" s="75">
        <f>PXIL!S29</f>
        <v>0</v>
      </c>
      <c r="AK29" s="75">
        <f>RTM_IEX!M29</f>
        <v>3.45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10.77745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0.86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0.13276956000000001</v>
      </c>
      <c r="AD30">
        <f t="shared" si="1"/>
        <v>14.954680440000001</v>
      </c>
      <c r="AE30">
        <v>0</v>
      </c>
      <c r="AF30" s="26"/>
      <c r="AG30">
        <f t="shared" si="2"/>
        <v>14.954680440000001</v>
      </c>
      <c r="AI30" s="75">
        <f>PXIL!M30</f>
        <v>0</v>
      </c>
      <c r="AJ30" s="75">
        <f>PXIL!S30</f>
        <v>0</v>
      </c>
      <c r="AK30" s="75">
        <f>RTM_IEX!M30</f>
        <v>3.45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10.77745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8.5299999999999994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0.20114556</v>
      </c>
      <c r="AD31">
        <f t="shared" si="1"/>
        <v>22.65630444</v>
      </c>
      <c r="AE31">
        <v>0</v>
      </c>
      <c r="AF31" s="26"/>
      <c r="AG31">
        <f t="shared" si="2"/>
        <v>22.65630444</v>
      </c>
      <c r="AI31" s="75">
        <f>PXIL!M31</f>
        <v>0</v>
      </c>
      <c r="AJ31" s="75">
        <f>PXIL!S31</f>
        <v>0</v>
      </c>
      <c r="AK31" s="75">
        <f>RTM_IEX!M31</f>
        <v>3.55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10.77745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0.20950556000000001</v>
      </c>
      <c r="AD32">
        <f t="shared" si="1"/>
        <v>23.597944439999999</v>
      </c>
      <c r="AE32">
        <v>0</v>
      </c>
      <c r="AF32" s="26"/>
      <c r="AG32">
        <f t="shared" si="2"/>
        <v>23.597944439999999</v>
      </c>
      <c r="AI32" s="75">
        <f>PXIL!M32</f>
        <v>0</v>
      </c>
      <c r="AJ32" s="75">
        <f>PXIL!S32</f>
        <v>0</v>
      </c>
      <c r="AK32" s="75">
        <f>RTM_IEX!M32</f>
        <v>3.45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10.77745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0.21038556</v>
      </c>
      <c r="AD33">
        <f t="shared" si="1"/>
        <v>23.697064440000002</v>
      </c>
      <c r="AE33">
        <v>0</v>
      </c>
      <c r="AF33" s="26"/>
      <c r="AG33">
        <f t="shared" si="2"/>
        <v>23.697064440000002</v>
      </c>
      <c r="AI33" s="75">
        <f>PXIL!M33</f>
        <v>0</v>
      </c>
      <c r="AJ33" s="75">
        <f>PXIL!S33</f>
        <v>0</v>
      </c>
      <c r="AK33" s="75">
        <f>RTM_IEX!M33</f>
        <v>3.55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10.77745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5.46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0.17412955999999999</v>
      </c>
      <c r="AD34">
        <f t="shared" si="1"/>
        <v>19.613320439999999</v>
      </c>
      <c r="AE34">
        <v>0</v>
      </c>
      <c r="AF34" s="26"/>
      <c r="AG34">
        <f t="shared" si="2"/>
        <v>19.613320439999999</v>
      </c>
      <c r="AI34" s="75">
        <f>PXIL!M34</f>
        <v>0</v>
      </c>
      <c r="AJ34" s="75">
        <f>PXIL!S34</f>
        <v>0</v>
      </c>
      <c r="AK34" s="75">
        <f>RTM_IEX!M34</f>
        <v>3.55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10.77745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7.09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0.18847355999999998</v>
      </c>
      <c r="AD35">
        <f t="shared" si="1"/>
        <v>21.22897644</v>
      </c>
      <c r="AE35">
        <v>0</v>
      </c>
      <c r="AF35" s="26"/>
      <c r="AG35">
        <f t="shared" si="2"/>
        <v>21.22897644</v>
      </c>
      <c r="AI35" s="75">
        <f>PXIL!M35</f>
        <v>0</v>
      </c>
      <c r="AJ35" s="75">
        <f>PXIL!S35</f>
        <v>0</v>
      </c>
      <c r="AK35" s="75">
        <f>RTM_IEX!M35</f>
        <v>3.55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10.77745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9.2899999999999991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0.20695356000000001</v>
      </c>
      <c r="AD36">
        <f t="shared" si="1"/>
        <v>23.310496440000001</v>
      </c>
      <c r="AE36">
        <v>0</v>
      </c>
      <c r="AF36" s="26"/>
      <c r="AG36">
        <f t="shared" si="2"/>
        <v>23.310496440000001</v>
      </c>
      <c r="AI36" s="75">
        <f>PXIL!M36</f>
        <v>0</v>
      </c>
      <c r="AJ36" s="75">
        <f>PXIL!S36</f>
        <v>0</v>
      </c>
      <c r="AK36" s="75">
        <f>RTM_IEX!M36</f>
        <v>3.45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10.77745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0.13285755999999999</v>
      </c>
      <c r="AD37">
        <f t="shared" si="1"/>
        <v>14.964592439999999</v>
      </c>
      <c r="AE37">
        <v>0</v>
      </c>
      <c r="AF37" s="26"/>
      <c r="AG37">
        <f t="shared" si="2"/>
        <v>14.964592439999999</v>
      </c>
      <c r="AI37" s="75">
        <f>PXIL!M37</f>
        <v>0</v>
      </c>
      <c r="AJ37" s="75">
        <f>PXIL!S37</f>
        <v>0</v>
      </c>
      <c r="AK37" s="75">
        <f>RTM_IEX!M37</f>
        <v>3.55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10.77745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8.34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0.19859356</v>
      </c>
      <c r="AD38">
        <f t="shared" si="1"/>
        <v>22.368856439999998</v>
      </c>
      <c r="AE38">
        <v>0</v>
      </c>
      <c r="AF38" s="26"/>
      <c r="AG38">
        <f t="shared" si="2"/>
        <v>22.368856439999998</v>
      </c>
      <c r="AI38" s="75">
        <f>PXIL!M38</f>
        <v>0</v>
      </c>
      <c r="AJ38" s="75">
        <f>PXIL!S38</f>
        <v>0</v>
      </c>
      <c r="AK38" s="75">
        <f>RTM_IEX!M38</f>
        <v>3.45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10.77745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0.20105756000000002</v>
      </c>
      <c r="AD39">
        <f t="shared" si="1"/>
        <v>22.646392440000003</v>
      </c>
      <c r="AE39">
        <v>0</v>
      </c>
      <c r="AF39" s="26"/>
      <c r="AG39">
        <f t="shared" si="2"/>
        <v>22.646392440000003</v>
      </c>
      <c r="AI39" s="75">
        <f>PXIL!M39</f>
        <v>0</v>
      </c>
      <c r="AJ39" s="75">
        <f>PXIL!S39</f>
        <v>0</v>
      </c>
      <c r="AK39" s="75">
        <f>RTM_IEX!M39</f>
        <v>2.4900000000000002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10.77745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0.20440156000000001</v>
      </c>
      <c r="AD40">
        <f t="shared" si="1"/>
        <v>23.02304844</v>
      </c>
      <c r="AE40">
        <v>0</v>
      </c>
      <c r="AF40" s="26"/>
      <c r="AG40">
        <f t="shared" si="2"/>
        <v>23.02304844</v>
      </c>
      <c r="AI40" s="75">
        <f>PXIL!M40</f>
        <v>0</v>
      </c>
      <c r="AJ40" s="75">
        <f>PXIL!S40</f>
        <v>0</v>
      </c>
      <c r="AK40" s="75">
        <f>RTM_IEX!M40</f>
        <v>2.87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10.77745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0.20616155999999999</v>
      </c>
      <c r="AD41">
        <f t="shared" si="1"/>
        <v>23.221288439999999</v>
      </c>
      <c r="AE41">
        <v>0</v>
      </c>
      <c r="AF41" s="26"/>
      <c r="AG41">
        <f t="shared" si="2"/>
        <v>23.221288439999999</v>
      </c>
      <c r="AI41" s="75">
        <f>PXIL!M41</f>
        <v>0</v>
      </c>
      <c r="AJ41" s="75">
        <f>PXIL!S41</f>
        <v>0</v>
      </c>
      <c r="AK41" s="75">
        <f>RTM_IEX!M41</f>
        <v>3.55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10.77745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0.21038556</v>
      </c>
      <c r="AD42">
        <f t="shared" si="1"/>
        <v>23.697064440000002</v>
      </c>
      <c r="AE42">
        <v>0</v>
      </c>
      <c r="AF42" s="26"/>
      <c r="AG42">
        <f t="shared" si="2"/>
        <v>23.697064440000002</v>
      </c>
      <c r="AI42" s="75">
        <f>PXIL!M42</f>
        <v>0</v>
      </c>
      <c r="AJ42" s="75">
        <f>PXIL!S42</f>
        <v>0</v>
      </c>
      <c r="AK42" s="75">
        <f>RTM_IEX!M42</f>
        <v>3.55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10.77745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0.18504155999999999</v>
      </c>
      <c r="AD43">
        <f t="shared" si="1"/>
        <v>20.84240844</v>
      </c>
      <c r="AE43">
        <v>0</v>
      </c>
      <c r="AF43" s="26"/>
      <c r="AG43">
        <f t="shared" si="2"/>
        <v>20.84240844</v>
      </c>
      <c r="AI43" s="75">
        <f>PXIL!M43</f>
        <v>0</v>
      </c>
      <c r="AJ43" s="75">
        <f>PXIL!S43</f>
        <v>0</v>
      </c>
      <c r="AK43" s="75">
        <f>RTM_IEX!M43</f>
        <v>3.45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10.77745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0.11252956</v>
      </c>
      <c r="AD44">
        <f t="shared" si="1"/>
        <v>12.674920439999999</v>
      </c>
      <c r="AE44">
        <v>0</v>
      </c>
      <c r="AF44" s="26"/>
      <c r="AG44">
        <f t="shared" si="2"/>
        <v>12.674920439999999</v>
      </c>
      <c r="AI44" s="75">
        <f>PXIL!M44</f>
        <v>0</v>
      </c>
      <c r="AJ44" s="75">
        <f>PXIL!S44</f>
        <v>0</v>
      </c>
      <c r="AK44" s="75">
        <f>RTM_IEX!M44</f>
        <v>2.0099999999999998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10.77745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4.3099999999999996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0.16312956000000001</v>
      </c>
      <c r="AD45">
        <f t="shared" si="1"/>
        <v>18.374320439999998</v>
      </c>
      <c r="AE45">
        <v>0</v>
      </c>
      <c r="AF45" s="26"/>
      <c r="AG45">
        <f t="shared" si="2"/>
        <v>18.374320439999998</v>
      </c>
      <c r="AI45" s="75">
        <f>PXIL!M45</f>
        <v>0</v>
      </c>
      <c r="AJ45" s="75">
        <f>PXIL!S45</f>
        <v>0</v>
      </c>
      <c r="AK45" s="75">
        <f>RTM_IEX!M45</f>
        <v>3.45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10.77745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2.4900000000000002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0.14799356</v>
      </c>
      <c r="AD46">
        <f t="shared" si="1"/>
        <v>16.669456440000001</v>
      </c>
      <c r="AE46">
        <v>0</v>
      </c>
      <c r="AF46" s="26"/>
      <c r="AG46">
        <f t="shared" si="2"/>
        <v>16.669456440000001</v>
      </c>
      <c r="AI46" s="75">
        <f>PXIL!M46</f>
        <v>0</v>
      </c>
      <c r="AJ46" s="75">
        <f>PXIL!S46</f>
        <v>0</v>
      </c>
      <c r="AK46" s="75">
        <f>RTM_IEX!M46</f>
        <v>3.55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10.77745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0.13030555999999999</v>
      </c>
      <c r="AD47">
        <f t="shared" si="1"/>
        <v>14.677144439999999</v>
      </c>
      <c r="AE47">
        <v>0</v>
      </c>
      <c r="AF47" s="26"/>
      <c r="AG47">
        <f t="shared" si="2"/>
        <v>14.677144439999999</v>
      </c>
      <c r="AI47" s="75">
        <f>PXIL!M47</f>
        <v>0</v>
      </c>
      <c r="AJ47" s="75">
        <f>PXIL!S47</f>
        <v>0</v>
      </c>
      <c r="AK47" s="75">
        <f>RTM_IEX!M47</f>
        <v>3.55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0.48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10.77745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0.13787356000000001</v>
      </c>
      <c r="AD48">
        <f t="shared" si="1"/>
        <v>15.529576440000001</v>
      </c>
      <c r="AE48">
        <v>0</v>
      </c>
      <c r="AF48" s="26"/>
      <c r="AG48">
        <f t="shared" si="2"/>
        <v>15.529576440000001</v>
      </c>
      <c r="AI48" s="75">
        <f>PXIL!M48</f>
        <v>0</v>
      </c>
      <c r="AJ48" s="75">
        <f>PXIL!S48</f>
        <v>0</v>
      </c>
      <c r="AK48" s="75">
        <f>RTM_IEX!M48</f>
        <v>3.45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1.44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10.77745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0.13532156000000001</v>
      </c>
      <c r="AD49">
        <f t="shared" si="1"/>
        <v>15.242128440000002</v>
      </c>
      <c r="AE49">
        <v>0</v>
      </c>
      <c r="AF49" s="26"/>
      <c r="AG49">
        <f t="shared" si="2"/>
        <v>15.242128440000002</v>
      </c>
      <c r="AI49" s="75">
        <f>PXIL!M49</f>
        <v>0</v>
      </c>
      <c r="AJ49" s="75">
        <f>PXIL!S49</f>
        <v>0</v>
      </c>
      <c r="AK49" s="75">
        <f>RTM_IEX!M49</f>
        <v>3.45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1.1499999999999999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10.77745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0.14209756000000001</v>
      </c>
      <c r="AD50">
        <f t="shared" si="1"/>
        <v>16.005352439999999</v>
      </c>
      <c r="AE50">
        <v>0</v>
      </c>
      <c r="AF50" s="26"/>
      <c r="AG50">
        <f t="shared" si="2"/>
        <v>16.005352439999999</v>
      </c>
      <c r="AI50" s="75">
        <f>PXIL!M50</f>
        <v>0</v>
      </c>
      <c r="AJ50" s="75">
        <f>PXIL!S50</f>
        <v>0</v>
      </c>
      <c r="AK50" s="75">
        <f>RTM_IEX!M50</f>
        <v>3.45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1.92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10.77745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0.11508156</v>
      </c>
      <c r="AD51">
        <f t="shared" si="1"/>
        <v>12.962368439999999</v>
      </c>
      <c r="AE51">
        <v>0</v>
      </c>
      <c r="AF51" s="26"/>
      <c r="AG51">
        <f t="shared" si="2"/>
        <v>12.962368439999999</v>
      </c>
      <c r="AI51" s="75">
        <f>PXIL!M51</f>
        <v>0</v>
      </c>
      <c r="AJ51" s="75">
        <f>PXIL!S51</f>
        <v>0</v>
      </c>
      <c r="AK51" s="75">
        <f>RTM_IEX!M51</f>
        <v>2.2999999999999998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10.77745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0.12352956000000001</v>
      </c>
      <c r="AD52">
        <f t="shared" si="1"/>
        <v>13.91392044</v>
      </c>
      <c r="AE52">
        <v>0</v>
      </c>
      <c r="AF52" s="26"/>
      <c r="AG52">
        <f t="shared" si="2"/>
        <v>13.91392044</v>
      </c>
      <c r="AI52" s="75">
        <f>PXIL!M52</f>
        <v>0</v>
      </c>
      <c r="AJ52" s="75">
        <f>PXIL!S52</f>
        <v>0</v>
      </c>
      <c r="AK52" s="75">
        <f>RTM_IEX!M52</f>
        <v>3.26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10.77745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0.12608156000000001</v>
      </c>
      <c r="AD53">
        <f t="shared" si="1"/>
        <v>14.20136844</v>
      </c>
      <c r="AE53">
        <v>0</v>
      </c>
      <c r="AF53" s="26"/>
      <c r="AG53">
        <f t="shared" si="2"/>
        <v>14.20136844</v>
      </c>
      <c r="AI53" s="75">
        <f>PXIL!M53</f>
        <v>0</v>
      </c>
      <c r="AJ53" s="75">
        <f>PXIL!S53</f>
        <v>0</v>
      </c>
      <c r="AK53" s="75">
        <f>RTM_IEX!M53</f>
        <v>3.55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10.77745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0.19859356</v>
      </c>
      <c r="AD54">
        <f t="shared" si="1"/>
        <v>22.368856440000002</v>
      </c>
      <c r="AE54">
        <v>0</v>
      </c>
      <c r="AF54" s="26"/>
      <c r="AG54">
        <f t="shared" si="2"/>
        <v>22.368856440000002</v>
      </c>
      <c r="AI54" s="75">
        <f>PXIL!M54</f>
        <v>0</v>
      </c>
      <c r="AJ54" s="75">
        <f>PXIL!S54</f>
        <v>0</v>
      </c>
      <c r="AK54" s="75">
        <f>RTM_IEX!M54</f>
        <v>3.55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8.24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10.77745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0.14121756000000002</v>
      </c>
      <c r="AD55">
        <f t="shared" si="1"/>
        <v>15.906232439999998</v>
      </c>
      <c r="AE55">
        <v>0</v>
      </c>
      <c r="AF55" s="26"/>
      <c r="AG55">
        <f t="shared" si="2"/>
        <v>15.906232439999998</v>
      </c>
      <c r="AI55" s="75">
        <f>PXIL!M55</f>
        <v>0</v>
      </c>
      <c r="AJ55" s="75">
        <f>PXIL!S55</f>
        <v>0</v>
      </c>
      <c r="AK55" s="75">
        <f>RTM_IEX!M55</f>
        <v>3.55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1.72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10.77745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0.14966556</v>
      </c>
      <c r="AD56">
        <f t="shared" si="1"/>
        <v>16.85778444</v>
      </c>
      <c r="AE56">
        <v>0</v>
      </c>
      <c r="AF56" s="26"/>
      <c r="AG56">
        <f t="shared" si="2"/>
        <v>16.85778444</v>
      </c>
      <c r="AI56" s="75">
        <f>PXIL!M56</f>
        <v>0</v>
      </c>
      <c r="AJ56" s="75">
        <f>PXIL!S56</f>
        <v>0</v>
      </c>
      <c r="AK56" s="75">
        <f>RTM_IEX!M56</f>
        <v>3.55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2.68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10.77745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0.15045756000000002</v>
      </c>
      <c r="AD57">
        <f t="shared" si="1"/>
        <v>16.946992440000002</v>
      </c>
      <c r="AE57">
        <v>0</v>
      </c>
      <c r="AF57" s="26"/>
      <c r="AG57">
        <f t="shared" si="2"/>
        <v>16.946992440000002</v>
      </c>
      <c r="AI57" s="75">
        <f>PXIL!M57</f>
        <v>0</v>
      </c>
      <c r="AJ57" s="75">
        <f>PXIL!S57</f>
        <v>0</v>
      </c>
      <c r="AK57" s="75">
        <f>RTM_IEX!M57</f>
        <v>3.45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2.87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10.77745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9.5721560000000011E-2</v>
      </c>
      <c r="AD58">
        <f t="shared" si="1"/>
        <v>10.78172844</v>
      </c>
      <c r="AE58">
        <v>0</v>
      </c>
      <c r="AF58" s="26"/>
      <c r="AG58">
        <f t="shared" si="2"/>
        <v>10.78172844</v>
      </c>
      <c r="AI58" s="75">
        <f>PXIL!M58</f>
        <v>0</v>
      </c>
      <c r="AJ58" s="75">
        <f>PXIL!S58</f>
        <v>0</v>
      </c>
      <c r="AK58" s="75">
        <f>RTM_IEX!M58</f>
        <v>0.1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10.77745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0.12009756000000001</v>
      </c>
      <c r="AD59">
        <f t="shared" si="1"/>
        <v>13.52735244</v>
      </c>
      <c r="AE59">
        <v>0</v>
      </c>
      <c r="AF59" s="26"/>
      <c r="AG59">
        <f t="shared" si="2"/>
        <v>13.52735244</v>
      </c>
      <c r="AI59" s="75">
        <f>PXIL!M59</f>
        <v>0</v>
      </c>
      <c r="AJ59" s="75">
        <f>PXIL!S59</f>
        <v>0</v>
      </c>
      <c r="AK59" s="75">
        <f>RTM_IEX!M59</f>
        <v>2.87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10.77745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0.13109756</v>
      </c>
      <c r="AD60">
        <f t="shared" si="1"/>
        <v>14.76635244</v>
      </c>
      <c r="AE60">
        <v>0</v>
      </c>
      <c r="AF60" s="26"/>
      <c r="AG60">
        <f t="shared" si="2"/>
        <v>14.76635244</v>
      </c>
      <c r="AI60" s="75">
        <f>PXIL!M60</f>
        <v>0</v>
      </c>
      <c r="AJ60" s="75">
        <f>PXIL!S60</f>
        <v>0</v>
      </c>
      <c r="AK60" s="75">
        <f>RTM_IEX!M60</f>
        <v>3.45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0.67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10.77745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0.19348956</v>
      </c>
      <c r="AD61">
        <f t="shared" si="1"/>
        <v>21.793960440000003</v>
      </c>
      <c r="AE61">
        <v>0</v>
      </c>
      <c r="AF61" s="26"/>
      <c r="AG61">
        <f t="shared" si="2"/>
        <v>21.793960440000003</v>
      </c>
      <c r="AI61" s="75">
        <f>PXIL!M61</f>
        <v>0</v>
      </c>
      <c r="AJ61" s="75">
        <f>PXIL!S61</f>
        <v>0</v>
      </c>
      <c r="AK61" s="75">
        <f>RTM_IEX!M61</f>
        <v>3.45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7.76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10.77745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0.13699356000000001</v>
      </c>
      <c r="AD62">
        <f t="shared" si="1"/>
        <v>15.43045644</v>
      </c>
      <c r="AE62">
        <v>0</v>
      </c>
      <c r="AF62" s="26"/>
      <c r="AG62">
        <f t="shared" si="2"/>
        <v>15.43045644</v>
      </c>
      <c r="AI62" s="75">
        <f>PXIL!M62</f>
        <v>0</v>
      </c>
      <c r="AJ62" s="75">
        <f>PXIL!S62</f>
        <v>0</v>
      </c>
      <c r="AK62" s="75">
        <f>RTM_IEX!M62</f>
        <v>3.45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1.34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10.77745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0.12775356000000002</v>
      </c>
      <c r="AD63">
        <f t="shared" si="1"/>
        <v>14.38969644</v>
      </c>
      <c r="AE63">
        <v>0</v>
      </c>
      <c r="AF63" s="26"/>
      <c r="AG63">
        <f t="shared" si="2"/>
        <v>14.38969644</v>
      </c>
      <c r="AI63" s="75">
        <f>PXIL!M63</f>
        <v>0</v>
      </c>
      <c r="AJ63" s="75">
        <f>PXIL!S63</f>
        <v>0</v>
      </c>
      <c r="AK63" s="75">
        <f>RTM_IEX!M63</f>
        <v>3.45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0.28999999999999998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10.77745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0.12520156000000002</v>
      </c>
      <c r="AD64">
        <f t="shared" si="1"/>
        <v>14.10224844</v>
      </c>
      <c r="AE64">
        <v>0</v>
      </c>
      <c r="AF64" s="26"/>
      <c r="AG64">
        <f t="shared" si="2"/>
        <v>14.10224844</v>
      </c>
      <c r="AI64" s="75">
        <f>PXIL!M64</f>
        <v>0</v>
      </c>
      <c r="AJ64" s="75">
        <f>PXIL!S64</f>
        <v>0</v>
      </c>
      <c r="AK64" s="75">
        <f>RTM_IEX!M64</f>
        <v>3.45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10.77745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0.11508156</v>
      </c>
      <c r="AD65">
        <f t="shared" si="1"/>
        <v>12.962368439999999</v>
      </c>
      <c r="AE65">
        <v>0</v>
      </c>
      <c r="AF65" s="26"/>
      <c r="AG65">
        <f t="shared" si="2"/>
        <v>12.962368439999999</v>
      </c>
      <c r="AI65" s="75">
        <f>PXIL!M65</f>
        <v>0</v>
      </c>
      <c r="AJ65" s="75">
        <f>PXIL!S65</f>
        <v>0</v>
      </c>
      <c r="AK65" s="75">
        <f>RTM_IEX!M65</f>
        <v>2.2999999999999998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0.14544156000000003</v>
      </c>
      <c r="AD66">
        <f t="shared" si="1"/>
        <v>16.38200844</v>
      </c>
      <c r="AE66">
        <v>0</v>
      </c>
      <c r="AF66" s="26"/>
      <c r="AG66">
        <f t="shared" si="2"/>
        <v>16.38200844</v>
      </c>
      <c r="AI66" s="75">
        <f>PXIL!M66</f>
        <v>0</v>
      </c>
      <c r="AJ66" s="75">
        <f>PXIL!S66</f>
        <v>0</v>
      </c>
      <c r="AK66" s="75">
        <f>RTM_IEX!M66</f>
        <v>3.55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2.2000000000000002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0.14632156000000002</v>
      </c>
      <c r="AD67">
        <f t="shared" si="1"/>
        <v>16.481128439999999</v>
      </c>
      <c r="AE67">
        <v>0</v>
      </c>
      <c r="AF67" s="26"/>
      <c r="AG67">
        <f t="shared" si="2"/>
        <v>16.481128439999999</v>
      </c>
      <c r="AI67" s="75">
        <f>PXIL!M67</f>
        <v>0</v>
      </c>
      <c r="AJ67" s="75">
        <f>PXIL!S67</f>
        <v>0</v>
      </c>
      <c r="AK67" s="75">
        <f>RTM_IEX!M67</f>
        <v>3.55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2.2999999999999998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10.77745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0.20026556000000001</v>
      </c>
      <c r="AD68">
        <f t="shared" ref="AD68:AD98" si="4">SUM(B68:AB68,AI68:AR68)-AC68</f>
        <v>22.55718444</v>
      </c>
      <c r="AE68">
        <v>0</v>
      </c>
      <c r="AF68" s="26"/>
      <c r="AG68">
        <f t="shared" ref="AG68:AG98" si="5">SUM(AD68:AF68)</f>
        <v>22.55718444</v>
      </c>
      <c r="AI68" s="75">
        <f>PXIL!M68</f>
        <v>0</v>
      </c>
      <c r="AJ68" s="75">
        <f>PXIL!S68</f>
        <v>0</v>
      </c>
      <c r="AK68" s="75">
        <f>RTM_IEX!M68</f>
        <v>3.45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8.5299999999999994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0.12185756</v>
      </c>
      <c r="AD69">
        <f t="shared" si="4"/>
        <v>13.72559244</v>
      </c>
      <c r="AE69">
        <v>0</v>
      </c>
      <c r="AF69" s="26"/>
      <c r="AG69">
        <f t="shared" si="5"/>
        <v>13.72559244</v>
      </c>
      <c r="AI69" s="75">
        <f>PXIL!M69</f>
        <v>0</v>
      </c>
      <c r="AJ69" s="75">
        <f>PXIL!S69</f>
        <v>0</v>
      </c>
      <c r="AK69" s="75">
        <f>RTM_IEX!M69</f>
        <v>3.07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0.12696156</v>
      </c>
      <c r="AD70">
        <f t="shared" si="4"/>
        <v>14.300488439999999</v>
      </c>
      <c r="AE70">
        <v>0</v>
      </c>
      <c r="AF70" s="26"/>
      <c r="AG70">
        <f t="shared" si="5"/>
        <v>14.300488439999999</v>
      </c>
      <c r="AI70" s="75">
        <f>PXIL!M70</f>
        <v>0</v>
      </c>
      <c r="AJ70" s="75">
        <f>PXIL!S70</f>
        <v>0</v>
      </c>
      <c r="AK70" s="75">
        <f>RTM_IEX!M70</f>
        <v>3.55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0.1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0.18856156000000002</v>
      </c>
      <c r="AD71">
        <f t="shared" si="4"/>
        <v>21.23888844</v>
      </c>
      <c r="AE71">
        <v>0</v>
      </c>
      <c r="AF71" s="26"/>
      <c r="AG71">
        <f t="shared" si="5"/>
        <v>21.23888844</v>
      </c>
      <c r="AI71" s="75">
        <f>PXIL!M71</f>
        <v>0</v>
      </c>
      <c r="AJ71" s="75">
        <f>PXIL!S71</f>
        <v>0</v>
      </c>
      <c r="AK71" s="75">
        <f>RTM_IEX!M71</f>
        <v>2.41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8.24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10.77745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0.28999999999999998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0.11604956000000001</v>
      </c>
      <c r="AD72">
        <f t="shared" si="4"/>
        <v>13.071400439999998</v>
      </c>
      <c r="AE72">
        <v>0</v>
      </c>
      <c r="AF72" s="26"/>
      <c r="AG72">
        <f t="shared" si="5"/>
        <v>13.071400439999998</v>
      </c>
      <c r="AI72" s="75">
        <f>PXIL!M72</f>
        <v>0</v>
      </c>
      <c r="AJ72" s="75">
        <f>PXIL!S72</f>
        <v>0</v>
      </c>
      <c r="AK72" s="75">
        <f>RTM_IEX!M72</f>
        <v>2.12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10.77745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0.56999999999999995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0.11587356000000001</v>
      </c>
      <c r="AD73">
        <f t="shared" si="4"/>
        <v>13.05157644</v>
      </c>
      <c r="AE73">
        <v>0</v>
      </c>
      <c r="AF73" s="26"/>
      <c r="AG73">
        <f t="shared" si="5"/>
        <v>13.05157644</v>
      </c>
      <c r="AI73" s="75">
        <f>PXIL!M73</f>
        <v>0</v>
      </c>
      <c r="AJ73" s="75">
        <f>PXIL!S73</f>
        <v>0</v>
      </c>
      <c r="AK73" s="75">
        <f>RTM_IEX!M73</f>
        <v>1.82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10.77745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0.76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0.11578556000000001</v>
      </c>
      <c r="AD74">
        <f t="shared" si="4"/>
        <v>13.04166444</v>
      </c>
      <c r="AE74">
        <v>0</v>
      </c>
      <c r="AF74" s="26"/>
      <c r="AG74">
        <f t="shared" si="5"/>
        <v>13.04166444</v>
      </c>
      <c r="AI74" s="75">
        <f>PXIL!M74</f>
        <v>0</v>
      </c>
      <c r="AJ74" s="75">
        <f>PXIL!S74</f>
        <v>0</v>
      </c>
      <c r="AK74" s="75">
        <f>RTM_IEX!M74</f>
        <v>1.62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0.19357756000000004</v>
      </c>
      <c r="AD75">
        <f t="shared" si="4"/>
        <v>21.803872439999999</v>
      </c>
      <c r="AE75">
        <v>0</v>
      </c>
      <c r="AF75" s="26"/>
      <c r="AG75">
        <f t="shared" si="5"/>
        <v>21.803872439999999</v>
      </c>
      <c r="AI75" s="75">
        <f>PXIL!M75</f>
        <v>0</v>
      </c>
      <c r="AJ75" s="75">
        <f>PXIL!S75</f>
        <v>0</v>
      </c>
      <c r="AK75" s="75">
        <f>RTM_IEX!M75</f>
        <v>1.64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9.58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10.77745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1.31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0.12264956000000002</v>
      </c>
      <c r="AD76">
        <f t="shared" si="4"/>
        <v>13.814800440000001</v>
      </c>
      <c r="AE76">
        <v>0</v>
      </c>
      <c r="AF76" s="26"/>
      <c r="AG76">
        <f t="shared" si="5"/>
        <v>13.814800440000001</v>
      </c>
      <c r="AI76" s="75">
        <f>PXIL!M76</f>
        <v>0</v>
      </c>
      <c r="AJ76" s="75">
        <f>PXIL!S76</f>
        <v>0</v>
      </c>
      <c r="AK76" s="75">
        <f>RTM_IEX!M76</f>
        <v>1.85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10.77745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0.67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0.11877756</v>
      </c>
      <c r="AD77">
        <f t="shared" si="4"/>
        <v>13.378672440000001</v>
      </c>
      <c r="AE77">
        <v>0</v>
      </c>
      <c r="AF77" s="26"/>
      <c r="AG77">
        <f t="shared" si="5"/>
        <v>13.378672440000001</v>
      </c>
      <c r="AI77" s="75">
        <f>PXIL!M77</f>
        <v>0</v>
      </c>
      <c r="AJ77" s="75">
        <f>PXIL!S77</f>
        <v>0</v>
      </c>
      <c r="AK77" s="75">
        <f>RTM_IEX!M77</f>
        <v>2.0499999999999998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10.77745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2.5299999999999998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0.13840156000000001</v>
      </c>
      <c r="AD78">
        <f t="shared" si="4"/>
        <v>15.589048439999999</v>
      </c>
      <c r="AE78">
        <v>0</v>
      </c>
      <c r="AF78" s="26"/>
      <c r="AG78">
        <f t="shared" si="5"/>
        <v>15.589048439999999</v>
      </c>
      <c r="AI78" s="75">
        <f>PXIL!M78</f>
        <v>0</v>
      </c>
      <c r="AJ78" s="75">
        <f>PXIL!S78</f>
        <v>0</v>
      </c>
      <c r="AK78" s="75">
        <f>RTM_IEX!M78</f>
        <v>2.42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10.77745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0.11288156000000001</v>
      </c>
      <c r="AD79">
        <f t="shared" si="4"/>
        <v>12.714568439999999</v>
      </c>
      <c r="AE79">
        <v>0</v>
      </c>
      <c r="AF79" s="26"/>
      <c r="AG79">
        <f t="shared" si="5"/>
        <v>12.714568439999999</v>
      </c>
      <c r="AI79" s="75">
        <f>PXIL!M79</f>
        <v>0</v>
      </c>
      <c r="AJ79" s="75">
        <f>PXIL!S79</f>
        <v>0</v>
      </c>
      <c r="AK79" s="75">
        <f>RTM_IEX!M79</f>
        <v>2.0499999999999998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10.77745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2.2999999999999998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0.14200956000000001</v>
      </c>
      <c r="AD80">
        <f t="shared" si="4"/>
        <v>15.995440439999998</v>
      </c>
      <c r="AE80">
        <v>0</v>
      </c>
      <c r="AF80" s="26"/>
      <c r="AG80">
        <f t="shared" si="5"/>
        <v>15.995440439999998</v>
      </c>
      <c r="AI80" s="75">
        <f>PXIL!M80</f>
        <v>0</v>
      </c>
      <c r="AJ80" s="75">
        <f>PXIL!S80</f>
        <v>0</v>
      </c>
      <c r="AK80" s="75">
        <f>RTM_IEX!M80</f>
        <v>3.06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10.77745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0.15811356000000001</v>
      </c>
      <c r="AD81">
        <f t="shared" si="4"/>
        <v>17.809336439999999</v>
      </c>
      <c r="AE81">
        <v>0</v>
      </c>
      <c r="AF81" s="26"/>
      <c r="AG81">
        <f t="shared" si="5"/>
        <v>17.809336439999999</v>
      </c>
      <c r="AI81" s="75">
        <f>PXIL!M81</f>
        <v>0</v>
      </c>
      <c r="AJ81" s="75">
        <f>PXIL!S81</f>
        <v>0</v>
      </c>
      <c r="AK81" s="75">
        <f>RTM_IEX!M81</f>
        <v>3.45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3.74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0.21029756000000002</v>
      </c>
      <c r="AD82">
        <f t="shared" si="4"/>
        <v>23.687152439999998</v>
      </c>
      <c r="AE82">
        <v>0</v>
      </c>
      <c r="AF82" s="26"/>
      <c r="AG82">
        <f t="shared" si="5"/>
        <v>23.687152439999998</v>
      </c>
      <c r="AI82" s="75">
        <f>PXIL!M82</f>
        <v>0</v>
      </c>
      <c r="AJ82" s="75">
        <f>PXIL!S82</f>
        <v>0</v>
      </c>
      <c r="AK82" s="75">
        <f>RTM_IEX!M82</f>
        <v>3.54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9.58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10.77745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0.21029756000000002</v>
      </c>
      <c r="AD83">
        <f t="shared" si="4"/>
        <v>23.687152439999998</v>
      </c>
      <c r="AE83">
        <v>0</v>
      </c>
      <c r="AF83" s="26"/>
      <c r="AG83">
        <f t="shared" si="5"/>
        <v>23.687152439999998</v>
      </c>
      <c r="AI83" s="75">
        <f>PXIL!M83</f>
        <v>0</v>
      </c>
      <c r="AJ83" s="75">
        <f>PXIL!S83</f>
        <v>0</v>
      </c>
      <c r="AK83" s="75">
        <f>RTM_IEX!M83</f>
        <v>3.54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10.77745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0.20528156</v>
      </c>
      <c r="AD84">
        <f t="shared" si="4"/>
        <v>23.122168439999999</v>
      </c>
      <c r="AE84">
        <v>0</v>
      </c>
      <c r="AF84" s="26"/>
      <c r="AG84">
        <f t="shared" si="5"/>
        <v>23.122168439999999</v>
      </c>
      <c r="AI84" s="75">
        <f>PXIL!M84</f>
        <v>0</v>
      </c>
      <c r="AJ84" s="75">
        <f>PXIL!S84</f>
        <v>0</v>
      </c>
      <c r="AK84" s="75">
        <f>RTM_IEX!M84</f>
        <v>2.97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10.77745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0.21038556</v>
      </c>
      <c r="AD85">
        <f t="shared" si="4"/>
        <v>23.697064440000002</v>
      </c>
      <c r="AE85">
        <v>0</v>
      </c>
      <c r="AF85" s="26"/>
      <c r="AG85">
        <f t="shared" si="5"/>
        <v>23.697064440000002</v>
      </c>
      <c r="AI85" s="75">
        <f>PXIL!M85</f>
        <v>0</v>
      </c>
      <c r="AJ85" s="75">
        <f>PXIL!S85</f>
        <v>0</v>
      </c>
      <c r="AK85" s="75">
        <f>RTM_IEX!M85</f>
        <v>3.55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10.77745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1.82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0.14209756000000001</v>
      </c>
      <c r="AD86">
        <f t="shared" si="4"/>
        <v>16.005352439999999</v>
      </c>
      <c r="AE86">
        <v>0</v>
      </c>
      <c r="AF86" s="26"/>
      <c r="AG86">
        <f t="shared" si="5"/>
        <v>16.005352439999999</v>
      </c>
      <c r="AI86" s="75">
        <f>PXIL!M86</f>
        <v>0</v>
      </c>
      <c r="AJ86" s="75">
        <f>PXIL!S86</f>
        <v>0</v>
      </c>
      <c r="AK86" s="75">
        <f>RTM_IEX!M86</f>
        <v>3.55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10.77745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2.11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0.14376956000000002</v>
      </c>
      <c r="AD87">
        <f t="shared" si="4"/>
        <v>16.193680440000001</v>
      </c>
      <c r="AE87">
        <v>0</v>
      </c>
      <c r="AF87" s="26"/>
      <c r="AG87">
        <f t="shared" si="5"/>
        <v>16.193680440000001</v>
      </c>
      <c r="AI87" s="75">
        <f>PXIL!M87</f>
        <v>0</v>
      </c>
      <c r="AJ87" s="75">
        <f>PXIL!S87</f>
        <v>0</v>
      </c>
      <c r="AK87" s="75">
        <f>RTM_IEX!M87</f>
        <v>3.45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10.77745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2.11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0.14376956000000002</v>
      </c>
      <c r="AD88">
        <f t="shared" si="4"/>
        <v>16.193680440000001</v>
      </c>
      <c r="AE88">
        <v>0</v>
      </c>
      <c r="AF88" s="26"/>
      <c r="AG88">
        <f t="shared" si="5"/>
        <v>16.193680440000001</v>
      </c>
      <c r="AI88" s="75">
        <f>PXIL!M88</f>
        <v>0</v>
      </c>
      <c r="AJ88" s="75">
        <f>PXIL!S88</f>
        <v>0</v>
      </c>
      <c r="AK88" s="75">
        <f>RTM_IEX!M88</f>
        <v>3.45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10.77745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7.38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0.19014556000000002</v>
      </c>
      <c r="AD89">
        <f t="shared" si="4"/>
        <v>21.417304439999999</v>
      </c>
      <c r="AE89">
        <v>0</v>
      </c>
      <c r="AF89" s="26"/>
      <c r="AG89">
        <f t="shared" si="5"/>
        <v>21.417304439999999</v>
      </c>
      <c r="AI89" s="75">
        <f>PXIL!M89</f>
        <v>0</v>
      </c>
      <c r="AJ89" s="75">
        <f>PXIL!S89</f>
        <v>0</v>
      </c>
      <c r="AK89" s="75">
        <f>RTM_IEX!M89</f>
        <v>3.45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10.77745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0.11508156</v>
      </c>
      <c r="AD90">
        <f t="shared" si="4"/>
        <v>12.962368439999999</v>
      </c>
      <c r="AE90">
        <v>0</v>
      </c>
      <c r="AF90" s="26"/>
      <c r="AG90">
        <f t="shared" si="5"/>
        <v>12.962368439999999</v>
      </c>
      <c r="AI90" s="75">
        <f>PXIL!M90</f>
        <v>0</v>
      </c>
      <c r="AJ90" s="75">
        <f>PXIL!S90</f>
        <v>0</v>
      </c>
      <c r="AK90" s="75">
        <f>RTM_IEX!M90</f>
        <v>2.2999999999999998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10.77745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0.19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0.12775355999999999</v>
      </c>
      <c r="AD91">
        <f t="shared" si="4"/>
        <v>14.38969644</v>
      </c>
      <c r="AE91">
        <v>0</v>
      </c>
      <c r="AF91" s="26"/>
      <c r="AG91">
        <f t="shared" si="5"/>
        <v>14.38969644</v>
      </c>
      <c r="AI91" s="75">
        <f>PXIL!M91</f>
        <v>0</v>
      </c>
      <c r="AJ91" s="75">
        <f>PXIL!S91</f>
        <v>0</v>
      </c>
      <c r="AK91" s="75">
        <f>RTM_IEX!M91</f>
        <v>3.55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10.77745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0.56999999999999995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0.13109756</v>
      </c>
      <c r="AD92">
        <f t="shared" si="4"/>
        <v>14.766352439999999</v>
      </c>
      <c r="AE92">
        <v>0</v>
      </c>
      <c r="AF92" s="26"/>
      <c r="AG92">
        <f t="shared" si="5"/>
        <v>14.766352439999999</v>
      </c>
      <c r="AI92" s="75">
        <f>PXIL!M92</f>
        <v>0</v>
      </c>
      <c r="AJ92" s="75">
        <f>PXIL!S92</f>
        <v>0</v>
      </c>
      <c r="AK92" s="75">
        <f>RTM_IEX!M92</f>
        <v>3.55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10.77745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0.10240956000000001</v>
      </c>
      <c r="AD93">
        <f t="shared" si="4"/>
        <v>11.53504044</v>
      </c>
      <c r="AE93">
        <v>0</v>
      </c>
      <c r="AF93" s="26"/>
      <c r="AG93">
        <f t="shared" si="5"/>
        <v>11.53504044</v>
      </c>
      <c r="AI93" s="75">
        <f>PXIL!M93</f>
        <v>0</v>
      </c>
      <c r="AJ93" s="75">
        <f>PXIL!S93</f>
        <v>0</v>
      </c>
      <c r="AK93" s="75">
        <f>RTM_IEX!M93</f>
        <v>0.86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10.77745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0.12696156</v>
      </c>
      <c r="AD94">
        <f t="shared" si="4"/>
        <v>14.300488440000001</v>
      </c>
      <c r="AE94">
        <v>0</v>
      </c>
      <c r="AF94" s="26"/>
      <c r="AG94">
        <f t="shared" si="5"/>
        <v>14.300488440000001</v>
      </c>
      <c r="AI94" s="75">
        <f>PXIL!M94</f>
        <v>0</v>
      </c>
      <c r="AJ94" s="75">
        <f>PXIL!S94</f>
        <v>0</v>
      </c>
      <c r="AK94" s="75">
        <f>RTM_IEX!M94</f>
        <v>3.55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10.77745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1.44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0.13787356000000001</v>
      </c>
      <c r="AD95">
        <f t="shared" si="4"/>
        <v>15.52957644</v>
      </c>
      <c r="AE95">
        <v>0</v>
      </c>
      <c r="AF95" s="26"/>
      <c r="AG95">
        <f t="shared" si="5"/>
        <v>15.52957644</v>
      </c>
      <c r="AI95" s="75">
        <f>PXIL!M95</f>
        <v>0</v>
      </c>
      <c r="AJ95" s="75">
        <f>PXIL!S95</f>
        <v>0</v>
      </c>
      <c r="AK95" s="75">
        <f>RTM_IEX!M95</f>
        <v>3.45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10.77745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0.67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0.13109756</v>
      </c>
      <c r="AD96">
        <f t="shared" si="4"/>
        <v>14.766352439999999</v>
      </c>
      <c r="AE96">
        <v>0</v>
      </c>
      <c r="AF96" s="26"/>
      <c r="AG96">
        <f t="shared" si="5"/>
        <v>14.766352439999999</v>
      </c>
      <c r="AI96" s="75">
        <f>PXIL!M96</f>
        <v>0</v>
      </c>
      <c r="AJ96" s="75">
        <f>PXIL!S96</f>
        <v>0</v>
      </c>
      <c r="AK96" s="75">
        <f>RTM_IEX!M96</f>
        <v>3.45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10.77745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0.77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0.13285755999999999</v>
      </c>
      <c r="AD97">
        <f t="shared" si="4"/>
        <v>14.964592439999999</v>
      </c>
      <c r="AE97">
        <v>0</v>
      </c>
      <c r="AF97" s="26"/>
      <c r="AG97">
        <f t="shared" si="5"/>
        <v>14.964592439999999</v>
      </c>
      <c r="AI97" s="75">
        <f>PXIL!M97</f>
        <v>0</v>
      </c>
      <c r="AJ97" s="75">
        <f>PXIL!S97</f>
        <v>0</v>
      </c>
      <c r="AK97" s="75">
        <f>RTM_IEX!M97</f>
        <v>3.55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10.77745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0.56999999999999995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0.13109756</v>
      </c>
      <c r="AD98">
        <f t="shared" si="4"/>
        <v>14.766352439999999</v>
      </c>
      <c r="AE98">
        <v>0</v>
      </c>
      <c r="AF98" s="26"/>
      <c r="AG98">
        <f t="shared" si="5"/>
        <v>14.766352439999999</v>
      </c>
      <c r="AI98" s="75">
        <f>PXIL!M98</f>
        <v>0</v>
      </c>
      <c r="AJ98" s="75">
        <f>PXIL!S98</f>
        <v>0</v>
      </c>
      <c r="AK98" s="75">
        <f>RTM_IEX!M98</f>
        <v>3.55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0.25749869850000046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5.8490000000000007E-2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3.5439685468000013E-3</v>
      </c>
      <c r="AD99">
        <f t="shared" si="6"/>
        <v>0.3991797299532</v>
      </c>
      <c r="AE99">
        <f t="shared" ref="AE99:AR99" si="8">SUM(AE3:AE98)/4000</f>
        <v>0</v>
      </c>
      <c r="AG99">
        <f t="shared" si="8"/>
        <v>0.3991797299532</v>
      </c>
      <c r="AI99">
        <f t="shared" si="8"/>
        <v>0</v>
      </c>
      <c r="AJ99">
        <f t="shared" si="8"/>
        <v>0</v>
      </c>
      <c r="AK99">
        <f t="shared" si="8"/>
        <v>6.8027500000000005E-2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1.8707499999999998E-2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0</v>
      </c>
      <c r="C3" s="16">
        <f>'[1]21'!C5</f>
        <v>220</v>
      </c>
      <c r="D3" s="16">
        <f>'[1]21'!D5</f>
        <v>0</v>
      </c>
      <c r="E3" s="16">
        <f>'[1]21'!E5</f>
        <v>0</v>
      </c>
      <c r="F3" s="15">
        <f>SUM(B3:E3)</f>
        <v>220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0</v>
      </c>
      <c r="C4" s="16">
        <f>'[1]21'!C6</f>
        <v>220</v>
      </c>
      <c r="D4" s="16">
        <f>'[1]21'!D6</f>
        <v>0</v>
      </c>
      <c r="E4" s="16">
        <f>'[1]21'!E6</f>
        <v>0</v>
      </c>
      <c r="F4" s="15">
        <f>SUM(B4:E4)</f>
        <v>220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0</v>
      </c>
      <c r="C5" s="16">
        <f>'[1]21'!C7</f>
        <v>220</v>
      </c>
      <c r="D5" s="16">
        <f>'[1]21'!D7</f>
        <v>0</v>
      </c>
      <c r="E5" s="16">
        <f>'[1]21'!E7</f>
        <v>0</v>
      </c>
      <c r="F5" s="15">
        <f t="shared" ref="F5:F68" si="6">SUM(B5:E5)</f>
        <v>220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'[1]21'!B8</f>
        <v>0</v>
      </c>
      <c r="C6" s="16">
        <f>'[1]21'!C8</f>
        <v>220</v>
      </c>
      <c r="D6" s="16">
        <f>'[1]21'!D8</f>
        <v>0</v>
      </c>
      <c r="E6" s="16">
        <f>'[1]21'!E8</f>
        <v>0</v>
      </c>
      <c r="F6" s="15">
        <f t="shared" si="6"/>
        <v>220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0</v>
      </c>
      <c r="C7" s="16">
        <f>'[1]21'!C9</f>
        <v>220</v>
      </c>
      <c r="D7" s="16">
        <f>'[1]21'!D9</f>
        <v>0</v>
      </c>
      <c r="E7" s="16">
        <f>'[1]21'!E9</f>
        <v>0</v>
      </c>
      <c r="F7" s="15">
        <f t="shared" si="6"/>
        <v>220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0</v>
      </c>
      <c r="C8" s="16">
        <f>'[1]21'!C10</f>
        <v>220</v>
      </c>
      <c r="D8" s="16">
        <f>'[1]21'!D10</f>
        <v>0</v>
      </c>
      <c r="E8" s="16">
        <f>'[1]21'!E10</f>
        <v>0</v>
      </c>
      <c r="F8" s="15">
        <f t="shared" si="6"/>
        <v>220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0</v>
      </c>
      <c r="C9" s="16">
        <f>'[1]21'!C11</f>
        <v>220</v>
      </c>
      <c r="D9" s="16">
        <f>'[1]21'!D11</f>
        <v>0</v>
      </c>
      <c r="E9" s="16">
        <f>'[1]21'!E11</f>
        <v>0</v>
      </c>
      <c r="F9" s="15">
        <f t="shared" si="6"/>
        <v>220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0</v>
      </c>
      <c r="C10" s="16">
        <f>'[1]21'!C12</f>
        <v>220</v>
      </c>
      <c r="D10" s="16">
        <f>'[1]21'!D12</f>
        <v>0</v>
      </c>
      <c r="E10" s="16">
        <f>'[1]21'!E12</f>
        <v>0</v>
      </c>
      <c r="F10" s="15">
        <f t="shared" si="6"/>
        <v>220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0</v>
      </c>
      <c r="C11" s="16">
        <f>'[1]21'!C13</f>
        <v>220</v>
      </c>
      <c r="D11" s="16">
        <f>'[1]21'!D13</f>
        <v>0</v>
      </c>
      <c r="E11" s="16">
        <f>'[1]21'!E13</f>
        <v>0</v>
      </c>
      <c r="F11" s="15">
        <f t="shared" si="6"/>
        <v>220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0</v>
      </c>
      <c r="C12" s="16">
        <f>'[1]21'!C14</f>
        <v>220</v>
      </c>
      <c r="D12" s="16">
        <f>'[1]21'!D14</f>
        <v>0</v>
      </c>
      <c r="E12" s="16">
        <f>'[1]21'!E14</f>
        <v>0</v>
      </c>
      <c r="F12" s="15">
        <f t="shared" si="6"/>
        <v>220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0</v>
      </c>
      <c r="C13" s="16">
        <f>'[1]21'!C15</f>
        <v>220</v>
      </c>
      <c r="D13" s="16">
        <f>'[1]21'!D15</f>
        <v>0</v>
      </c>
      <c r="E13" s="16">
        <f>'[1]21'!E15</f>
        <v>0</v>
      </c>
      <c r="F13" s="15">
        <f t="shared" si="6"/>
        <v>220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0</v>
      </c>
      <c r="C14" s="16">
        <f>'[1]21'!C16</f>
        <v>220</v>
      </c>
      <c r="D14" s="16">
        <f>'[1]21'!D16</f>
        <v>0</v>
      </c>
      <c r="E14" s="16">
        <f>'[1]21'!E16</f>
        <v>0</v>
      </c>
      <c r="F14" s="15">
        <f t="shared" si="6"/>
        <v>220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0</v>
      </c>
      <c r="C15" s="16">
        <f>'[1]21'!C17</f>
        <v>220</v>
      </c>
      <c r="D15" s="16">
        <f>'[1]21'!D17</f>
        <v>0</v>
      </c>
      <c r="E15" s="16">
        <f>'[1]21'!E17</f>
        <v>0</v>
      </c>
      <c r="F15" s="15">
        <f t="shared" si="6"/>
        <v>220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0</v>
      </c>
      <c r="C16" s="16">
        <f>'[1]21'!C18</f>
        <v>220</v>
      </c>
      <c r="D16" s="16">
        <f>'[1]21'!D18</f>
        <v>0</v>
      </c>
      <c r="E16" s="16">
        <f>'[1]21'!E18</f>
        <v>0</v>
      </c>
      <c r="F16" s="15">
        <f t="shared" si="6"/>
        <v>220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0</v>
      </c>
      <c r="C17" s="16">
        <f>'[1]21'!C19</f>
        <v>220</v>
      </c>
      <c r="D17" s="16">
        <f>'[1]21'!D19</f>
        <v>0</v>
      </c>
      <c r="E17" s="16">
        <f>'[1]21'!E19</f>
        <v>0</v>
      </c>
      <c r="F17" s="15">
        <f t="shared" si="6"/>
        <v>220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0</v>
      </c>
      <c r="C18" s="16">
        <f>'[1]21'!C20</f>
        <v>220</v>
      </c>
      <c r="D18" s="16">
        <f>'[1]21'!D20</f>
        <v>0</v>
      </c>
      <c r="E18" s="16">
        <f>'[1]21'!E20</f>
        <v>0</v>
      </c>
      <c r="F18" s="15">
        <f t="shared" si="6"/>
        <v>220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0</v>
      </c>
      <c r="C19" s="16">
        <f>'[1]21'!C21</f>
        <v>220</v>
      </c>
      <c r="D19" s="16">
        <f>'[1]21'!D21</f>
        <v>0</v>
      </c>
      <c r="E19" s="16">
        <f>'[1]21'!E21</f>
        <v>0</v>
      </c>
      <c r="F19" s="15">
        <f t="shared" si="6"/>
        <v>220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0</v>
      </c>
      <c r="C20" s="16">
        <f>'[1]21'!C22</f>
        <v>220</v>
      </c>
      <c r="D20" s="16">
        <f>'[1]21'!D22</f>
        <v>0</v>
      </c>
      <c r="E20" s="16">
        <f>'[1]21'!E22</f>
        <v>0</v>
      </c>
      <c r="F20" s="15">
        <f t="shared" si="6"/>
        <v>220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0</v>
      </c>
      <c r="C21" s="16">
        <f>'[1]21'!C23</f>
        <v>220</v>
      </c>
      <c r="D21" s="16">
        <f>'[1]21'!D23</f>
        <v>0</v>
      </c>
      <c r="E21" s="16">
        <f>'[1]21'!E23</f>
        <v>0</v>
      </c>
      <c r="F21" s="15">
        <f t="shared" si="6"/>
        <v>220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0</v>
      </c>
      <c r="C22" s="16">
        <f>'[1]21'!C24</f>
        <v>220</v>
      </c>
      <c r="D22" s="16">
        <f>'[1]21'!D24</f>
        <v>0</v>
      </c>
      <c r="E22" s="16">
        <f>'[1]21'!E24</f>
        <v>0</v>
      </c>
      <c r="F22" s="15">
        <f t="shared" si="6"/>
        <v>220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0</v>
      </c>
      <c r="C23" s="16">
        <f>'[1]21'!C25</f>
        <v>220</v>
      </c>
      <c r="D23" s="16">
        <f>'[1]21'!D25</f>
        <v>0</v>
      </c>
      <c r="E23" s="16">
        <f>'[1]21'!E25</f>
        <v>0</v>
      </c>
      <c r="F23" s="15">
        <f t="shared" si="6"/>
        <v>220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0</v>
      </c>
      <c r="C24" s="16">
        <f>'[1]21'!C26</f>
        <v>220</v>
      </c>
      <c r="D24" s="16">
        <f>'[1]21'!D26</f>
        <v>0</v>
      </c>
      <c r="E24" s="16">
        <f>'[1]21'!E26</f>
        <v>0</v>
      </c>
      <c r="F24" s="15">
        <f t="shared" si="6"/>
        <v>220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0</v>
      </c>
      <c r="C25" s="16">
        <f>'[1]21'!C27</f>
        <v>220</v>
      </c>
      <c r="D25" s="16">
        <f>'[1]21'!D27</f>
        <v>0</v>
      </c>
      <c r="E25" s="16">
        <f>'[1]21'!E27</f>
        <v>0</v>
      </c>
      <c r="F25" s="15">
        <f t="shared" si="6"/>
        <v>220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0</v>
      </c>
      <c r="C26" s="16">
        <f>'[1]21'!C28</f>
        <v>220</v>
      </c>
      <c r="D26" s="16">
        <f>'[1]21'!D28</f>
        <v>0</v>
      </c>
      <c r="E26" s="16">
        <f>'[1]21'!E28</f>
        <v>0</v>
      </c>
      <c r="F26" s="15">
        <f t="shared" si="6"/>
        <v>220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0</v>
      </c>
      <c r="C27" s="16">
        <f>'[1]21'!C29</f>
        <v>220</v>
      </c>
      <c r="D27" s="16">
        <f>'[1]21'!D29</f>
        <v>0</v>
      </c>
      <c r="E27" s="16">
        <f>'[1]21'!E29</f>
        <v>0</v>
      </c>
      <c r="F27" s="15">
        <f t="shared" si="6"/>
        <v>220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0</v>
      </c>
      <c r="C28" s="16">
        <f>'[1]21'!C30</f>
        <v>220</v>
      </c>
      <c r="D28" s="16">
        <f>'[1]21'!D30</f>
        <v>0</v>
      </c>
      <c r="E28" s="16">
        <f>'[1]21'!E30</f>
        <v>0</v>
      </c>
      <c r="F28" s="15">
        <f t="shared" si="6"/>
        <v>220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0</v>
      </c>
      <c r="C29" s="16">
        <f>'[1]21'!C31</f>
        <v>220</v>
      </c>
      <c r="D29" s="16">
        <f>'[1]21'!D31</f>
        <v>0</v>
      </c>
      <c r="E29" s="16">
        <f>'[1]21'!E31</f>
        <v>0</v>
      </c>
      <c r="F29" s="15">
        <f t="shared" si="6"/>
        <v>220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0</v>
      </c>
      <c r="C30" s="16">
        <f>'[1]21'!C32</f>
        <v>220</v>
      </c>
      <c r="D30" s="16">
        <f>'[1]21'!D32</f>
        <v>0</v>
      </c>
      <c r="E30" s="16">
        <f>'[1]21'!E32</f>
        <v>0</v>
      </c>
      <c r="F30" s="15">
        <f t="shared" si="6"/>
        <v>220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0</v>
      </c>
      <c r="C31" s="16">
        <f>'[1]21'!C33</f>
        <v>220</v>
      </c>
      <c r="D31" s="16">
        <f>'[1]21'!D33</f>
        <v>0</v>
      </c>
      <c r="E31" s="16">
        <f>'[1]21'!E33</f>
        <v>0</v>
      </c>
      <c r="F31" s="15">
        <f t="shared" si="6"/>
        <v>220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0</v>
      </c>
      <c r="C32" s="16">
        <f>'[1]21'!C34</f>
        <v>220</v>
      </c>
      <c r="D32" s="16">
        <f>'[1]21'!D34</f>
        <v>0</v>
      </c>
      <c r="E32" s="16">
        <f>'[1]21'!E34</f>
        <v>0</v>
      </c>
      <c r="F32" s="15">
        <f t="shared" si="6"/>
        <v>220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0</v>
      </c>
      <c r="C33" s="16">
        <f>'[1]21'!C35</f>
        <v>220</v>
      </c>
      <c r="D33" s="16">
        <f>'[1]21'!D35</f>
        <v>0</v>
      </c>
      <c r="E33" s="16">
        <f>'[1]21'!E35</f>
        <v>0</v>
      </c>
      <c r="F33" s="15">
        <f t="shared" si="6"/>
        <v>220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0</v>
      </c>
      <c r="C34" s="16">
        <f>'[1]21'!C36</f>
        <v>220</v>
      </c>
      <c r="D34" s="16">
        <f>'[1]21'!D36</f>
        <v>0</v>
      </c>
      <c r="E34" s="16">
        <f>'[1]21'!E36</f>
        <v>0</v>
      </c>
      <c r="F34" s="15">
        <f t="shared" si="6"/>
        <v>220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0</v>
      </c>
      <c r="C35" s="16">
        <f>'[1]21'!C37</f>
        <v>220</v>
      </c>
      <c r="D35" s="16">
        <f>'[1]21'!D37</f>
        <v>0</v>
      </c>
      <c r="E35" s="16">
        <f>'[1]21'!E37</f>
        <v>0</v>
      </c>
      <c r="F35" s="15">
        <f t="shared" si="6"/>
        <v>220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0</v>
      </c>
      <c r="C36" s="16">
        <f>'[1]21'!C38</f>
        <v>220</v>
      </c>
      <c r="D36" s="16">
        <f>'[1]21'!D38</f>
        <v>0</v>
      </c>
      <c r="E36" s="16">
        <f>'[1]21'!E38</f>
        <v>0</v>
      </c>
      <c r="F36" s="15">
        <f t="shared" si="6"/>
        <v>220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0</v>
      </c>
      <c r="C37" s="16">
        <f>'[1]21'!C39</f>
        <v>220</v>
      </c>
      <c r="D37" s="16">
        <f>'[1]21'!D39</f>
        <v>0</v>
      </c>
      <c r="E37" s="16">
        <f>'[1]21'!E39</f>
        <v>0</v>
      </c>
      <c r="F37" s="15">
        <f t="shared" si="6"/>
        <v>220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0</v>
      </c>
      <c r="C38" s="16">
        <f>'[1]21'!C40</f>
        <v>220</v>
      </c>
      <c r="D38" s="16">
        <f>'[1]21'!D40</f>
        <v>0</v>
      </c>
      <c r="E38" s="16">
        <f>'[1]21'!E40</f>
        <v>0</v>
      </c>
      <c r="F38" s="15">
        <f t="shared" si="6"/>
        <v>220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0</v>
      </c>
      <c r="C39" s="16">
        <f>'[1]21'!C41</f>
        <v>220</v>
      </c>
      <c r="D39" s="16">
        <f>'[1]21'!D41</f>
        <v>0</v>
      </c>
      <c r="E39" s="16">
        <f>'[1]21'!E41</f>
        <v>0</v>
      </c>
      <c r="F39" s="15">
        <f t="shared" si="6"/>
        <v>220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0</v>
      </c>
      <c r="C40" s="16">
        <f>'[1]21'!C42</f>
        <v>220</v>
      </c>
      <c r="D40" s="16">
        <f>'[1]21'!D42</f>
        <v>0</v>
      </c>
      <c r="E40" s="16">
        <f>'[1]21'!E42</f>
        <v>0</v>
      </c>
      <c r="F40" s="15">
        <f t="shared" si="6"/>
        <v>220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0</v>
      </c>
      <c r="C41" s="16">
        <f>'[1]21'!C43</f>
        <v>220</v>
      </c>
      <c r="D41" s="16">
        <f>'[1]21'!D43</f>
        <v>0</v>
      </c>
      <c r="E41" s="16">
        <f>'[1]21'!E43</f>
        <v>0</v>
      </c>
      <c r="F41" s="15">
        <f t="shared" si="6"/>
        <v>220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0</v>
      </c>
      <c r="C42" s="16">
        <f>'[1]21'!C44</f>
        <v>220</v>
      </c>
      <c r="D42" s="16">
        <f>'[1]21'!D44</f>
        <v>0</v>
      </c>
      <c r="E42" s="16">
        <f>'[1]21'!E44</f>
        <v>0</v>
      </c>
      <c r="F42" s="15">
        <f t="shared" si="6"/>
        <v>220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0</v>
      </c>
      <c r="C43" s="16">
        <f>'[1]21'!C45</f>
        <v>220</v>
      </c>
      <c r="D43" s="16">
        <f>'[1]21'!D45</f>
        <v>0</v>
      </c>
      <c r="E43" s="16">
        <f>'[1]21'!E45</f>
        <v>0</v>
      </c>
      <c r="F43" s="15">
        <f t="shared" si="6"/>
        <v>220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0</v>
      </c>
      <c r="C44" s="16">
        <f>'[1]21'!C46</f>
        <v>220</v>
      </c>
      <c r="D44" s="16">
        <f>'[1]21'!D46</f>
        <v>0</v>
      </c>
      <c r="E44" s="16">
        <f>'[1]21'!E46</f>
        <v>0</v>
      </c>
      <c r="F44" s="15">
        <f t="shared" si="6"/>
        <v>220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0</v>
      </c>
      <c r="C45" s="16">
        <f>'[1]21'!C47</f>
        <v>220</v>
      </c>
      <c r="D45" s="16">
        <f>'[1]21'!D47</f>
        <v>0</v>
      </c>
      <c r="E45" s="16">
        <f>'[1]21'!E47</f>
        <v>0</v>
      </c>
      <c r="F45" s="15">
        <f t="shared" si="6"/>
        <v>220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0</v>
      </c>
      <c r="C46" s="16">
        <f>'[1]21'!C48</f>
        <v>220</v>
      </c>
      <c r="D46" s="16">
        <f>'[1]21'!D48</f>
        <v>0</v>
      </c>
      <c r="E46" s="16">
        <f>'[1]21'!E48</f>
        <v>0</v>
      </c>
      <c r="F46" s="15">
        <f t="shared" si="6"/>
        <v>220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0</v>
      </c>
      <c r="C47" s="16">
        <f>'[1]21'!C49</f>
        <v>220</v>
      </c>
      <c r="D47" s="16">
        <f>'[1]21'!D49</f>
        <v>0</v>
      </c>
      <c r="E47" s="16">
        <f>'[1]21'!E49</f>
        <v>0</v>
      </c>
      <c r="F47" s="15">
        <f t="shared" si="6"/>
        <v>220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0</v>
      </c>
      <c r="C48" s="16">
        <f>'[1]21'!C50</f>
        <v>220</v>
      </c>
      <c r="D48" s="16">
        <f>'[1]21'!D50</f>
        <v>0</v>
      </c>
      <c r="E48" s="16">
        <f>'[1]21'!E50</f>
        <v>0</v>
      </c>
      <c r="F48" s="15">
        <f t="shared" si="6"/>
        <v>220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0</v>
      </c>
      <c r="C49" s="16">
        <f>'[1]21'!C51</f>
        <v>220</v>
      </c>
      <c r="D49" s="16">
        <f>'[1]21'!D51</f>
        <v>0</v>
      </c>
      <c r="E49" s="16">
        <f>'[1]21'!E51</f>
        <v>0</v>
      </c>
      <c r="F49" s="15">
        <f t="shared" si="6"/>
        <v>220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0</v>
      </c>
      <c r="C50" s="16">
        <f>'[1]21'!C52</f>
        <v>220</v>
      </c>
      <c r="D50" s="16">
        <f>'[1]21'!D52</f>
        <v>0</v>
      </c>
      <c r="E50" s="16">
        <f>'[1]21'!E52</f>
        <v>0</v>
      </c>
      <c r="F50" s="15">
        <f t="shared" si="6"/>
        <v>220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0</v>
      </c>
      <c r="C51" s="16">
        <f>'[1]21'!C53</f>
        <v>220</v>
      </c>
      <c r="D51" s="16">
        <f>'[1]21'!D53</f>
        <v>0</v>
      </c>
      <c r="E51" s="16">
        <f>'[1]21'!E53</f>
        <v>0</v>
      </c>
      <c r="F51" s="15">
        <f t="shared" si="6"/>
        <v>220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0</v>
      </c>
      <c r="C52" s="16">
        <f>'[1]21'!C54</f>
        <v>220</v>
      </c>
      <c r="D52" s="16">
        <f>'[1]21'!D54</f>
        <v>0</v>
      </c>
      <c r="E52" s="16">
        <f>'[1]21'!E54</f>
        <v>0</v>
      </c>
      <c r="F52" s="15">
        <f t="shared" si="6"/>
        <v>220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0</v>
      </c>
      <c r="C53" s="16">
        <f>'[1]21'!C55</f>
        <v>220</v>
      </c>
      <c r="D53" s="16">
        <f>'[1]21'!D55</f>
        <v>0</v>
      </c>
      <c r="E53" s="16">
        <f>'[1]21'!E55</f>
        <v>0</v>
      </c>
      <c r="F53" s="15">
        <f t="shared" si="6"/>
        <v>220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0</v>
      </c>
      <c r="C54" s="16">
        <f>'[1]21'!C56</f>
        <v>220</v>
      </c>
      <c r="D54" s="16">
        <f>'[1]21'!D56</f>
        <v>0</v>
      </c>
      <c r="E54" s="16">
        <f>'[1]21'!E56</f>
        <v>0</v>
      </c>
      <c r="F54" s="15">
        <f t="shared" si="6"/>
        <v>220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0</v>
      </c>
      <c r="C55" s="16">
        <f>'[1]21'!C57</f>
        <v>220</v>
      </c>
      <c r="D55" s="16">
        <f>'[1]21'!D57</f>
        <v>0</v>
      </c>
      <c r="E55" s="16">
        <f>'[1]21'!E57</f>
        <v>0</v>
      </c>
      <c r="F55" s="15">
        <f t="shared" si="6"/>
        <v>220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0</v>
      </c>
      <c r="C56" s="16">
        <f>'[1]21'!C58</f>
        <v>220</v>
      </c>
      <c r="D56" s="16">
        <f>'[1]21'!D58</f>
        <v>0</v>
      </c>
      <c r="E56" s="16">
        <f>'[1]21'!E58</f>
        <v>0</v>
      </c>
      <c r="F56" s="15">
        <f t="shared" si="6"/>
        <v>220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0</v>
      </c>
      <c r="C57" s="16">
        <f>'[1]21'!C59</f>
        <v>220</v>
      </c>
      <c r="D57" s="16">
        <f>'[1]21'!D59</f>
        <v>0</v>
      </c>
      <c r="E57" s="16">
        <f>'[1]21'!E59</f>
        <v>0</v>
      </c>
      <c r="F57" s="15">
        <f t="shared" si="6"/>
        <v>220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0</v>
      </c>
      <c r="C58" s="16">
        <f>'[1]21'!C60</f>
        <v>220</v>
      </c>
      <c r="D58" s="16">
        <f>'[1]21'!D60</f>
        <v>0</v>
      </c>
      <c r="E58" s="16">
        <f>'[1]21'!E60</f>
        <v>0</v>
      </c>
      <c r="F58" s="15">
        <f t="shared" si="6"/>
        <v>220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0</v>
      </c>
      <c r="C59" s="16">
        <f>'[1]21'!C61</f>
        <v>220</v>
      </c>
      <c r="D59" s="16">
        <f>'[1]21'!D61</f>
        <v>0</v>
      </c>
      <c r="E59" s="16">
        <f>'[1]21'!E61</f>
        <v>0</v>
      </c>
      <c r="F59" s="15">
        <f t="shared" si="6"/>
        <v>220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0</v>
      </c>
      <c r="C60" s="16">
        <f>'[1]21'!C62</f>
        <v>220</v>
      </c>
      <c r="D60" s="16">
        <f>'[1]21'!D62</f>
        <v>0</v>
      </c>
      <c r="E60" s="16">
        <f>'[1]21'!E62</f>
        <v>0</v>
      </c>
      <c r="F60" s="15">
        <f t="shared" si="6"/>
        <v>220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0</v>
      </c>
      <c r="C61" s="16">
        <f>'[1]21'!C63</f>
        <v>220</v>
      </c>
      <c r="D61" s="16">
        <f>'[1]21'!D63</f>
        <v>0</v>
      </c>
      <c r="E61" s="16">
        <f>'[1]21'!E63</f>
        <v>0</v>
      </c>
      <c r="F61" s="15">
        <f t="shared" si="6"/>
        <v>220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0</v>
      </c>
      <c r="C62" s="16">
        <f>'[1]21'!C64</f>
        <v>220</v>
      </c>
      <c r="D62" s="16">
        <f>'[1]21'!D64</f>
        <v>0</v>
      </c>
      <c r="E62" s="16">
        <f>'[1]21'!E64</f>
        <v>0</v>
      </c>
      <c r="F62" s="15">
        <f t="shared" si="6"/>
        <v>220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0</v>
      </c>
      <c r="C63" s="16">
        <f>'[1]21'!C65</f>
        <v>220</v>
      </c>
      <c r="D63" s="16">
        <f>'[1]21'!D65</f>
        <v>0</v>
      </c>
      <c r="E63" s="16">
        <f>'[1]21'!E65</f>
        <v>0</v>
      </c>
      <c r="F63" s="15">
        <f t="shared" si="6"/>
        <v>220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0</v>
      </c>
      <c r="C64" s="16">
        <f>'[1]21'!C66</f>
        <v>220</v>
      </c>
      <c r="D64" s="16">
        <f>'[1]21'!D66</f>
        <v>0</v>
      </c>
      <c r="E64" s="16">
        <f>'[1]21'!E66</f>
        <v>0</v>
      </c>
      <c r="F64" s="15">
        <f t="shared" si="6"/>
        <v>220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0</v>
      </c>
      <c r="C65" s="16">
        <f>'[1]21'!C67</f>
        <v>220</v>
      </c>
      <c r="D65" s="16">
        <f>'[1]21'!D67</f>
        <v>0</v>
      </c>
      <c r="E65" s="16">
        <f>'[1]21'!E67</f>
        <v>0</v>
      </c>
      <c r="F65" s="15">
        <f t="shared" si="6"/>
        <v>220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0</v>
      </c>
      <c r="C66" s="16">
        <f>'[1]21'!C68</f>
        <v>220</v>
      </c>
      <c r="D66" s="16">
        <f>'[1]21'!D68</f>
        <v>0</v>
      </c>
      <c r="E66" s="16">
        <f>'[1]21'!E68</f>
        <v>0</v>
      </c>
      <c r="F66" s="15">
        <f t="shared" si="6"/>
        <v>220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0</v>
      </c>
      <c r="C67" s="16">
        <f>'[1]21'!C69</f>
        <v>220</v>
      </c>
      <c r="D67" s="16">
        <f>'[1]21'!D69</f>
        <v>0</v>
      </c>
      <c r="E67" s="16">
        <f>'[1]21'!E69</f>
        <v>0</v>
      </c>
      <c r="F67" s="15">
        <f t="shared" si="6"/>
        <v>220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0</v>
      </c>
      <c r="C68" s="16">
        <f>'[1]21'!C70</f>
        <v>220</v>
      </c>
      <c r="D68" s="16">
        <f>'[1]21'!D70</f>
        <v>0</v>
      </c>
      <c r="E68" s="16">
        <f>'[1]21'!E70</f>
        <v>0</v>
      </c>
      <c r="F68" s="15">
        <f t="shared" si="6"/>
        <v>220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0</v>
      </c>
      <c r="C69" s="16">
        <f>'[1]21'!C71</f>
        <v>220</v>
      </c>
      <c r="D69" s="16">
        <f>'[1]21'!D71</f>
        <v>0</v>
      </c>
      <c r="E69" s="16">
        <f>'[1]21'!E71</f>
        <v>0</v>
      </c>
      <c r="F69" s="15">
        <f t="shared" ref="F69:F98" si="17">SUM(B69:E69)</f>
        <v>220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0</v>
      </c>
      <c r="C70" s="16">
        <f>'[1]21'!C72</f>
        <v>220</v>
      </c>
      <c r="D70" s="16">
        <f>'[1]21'!D72</f>
        <v>0</v>
      </c>
      <c r="E70" s="16">
        <f>'[1]21'!E72</f>
        <v>0</v>
      </c>
      <c r="F70" s="15">
        <f t="shared" si="17"/>
        <v>220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0</v>
      </c>
      <c r="C71" s="16">
        <f>'[1]21'!C73</f>
        <v>220</v>
      </c>
      <c r="D71" s="16">
        <f>'[1]21'!D73</f>
        <v>0</v>
      </c>
      <c r="E71" s="16">
        <f>'[1]21'!E73</f>
        <v>0</v>
      </c>
      <c r="F71" s="15">
        <f t="shared" si="17"/>
        <v>220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0</v>
      </c>
      <c r="C72" s="16">
        <f>'[1]21'!C74</f>
        <v>220</v>
      </c>
      <c r="D72" s="16">
        <f>'[1]21'!D74</f>
        <v>0</v>
      </c>
      <c r="E72" s="16">
        <f>'[1]21'!E74</f>
        <v>0</v>
      </c>
      <c r="F72" s="15">
        <f t="shared" si="17"/>
        <v>220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0</v>
      </c>
      <c r="C73" s="16">
        <f>'[1]21'!C75</f>
        <v>220</v>
      </c>
      <c r="D73" s="16">
        <f>'[1]21'!D75</f>
        <v>0</v>
      </c>
      <c r="E73" s="16">
        <f>'[1]21'!E75</f>
        <v>0</v>
      </c>
      <c r="F73" s="15">
        <f t="shared" si="17"/>
        <v>220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0</v>
      </c>
      <c r="C74" s="16">
        <f>'[1]21'!C76</f>
        <v>220</v>
      </c>
      <c r="D74" s="16">
        <f>'[1]21'!D76</f>
        <v>0</v>
      </c>
      <c r="E74" s="16">
        <f>'[1]21'!E76</f>
        <v>0</v>
      </c>
      <c r="F74" s="15">
        <f t="shared" si="17"/>
        <v>220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0</v>
      </c>
      <c r="C75" s="16">
        <f>'[1]21'!C77</f>
        <v>220</v>
      </c>
      <c r="D75" s="16">
        <f>'[1]21'!D77</f>
        <v>0</v>
      </c>
      <c r="E75" s="16">
        <f>'[1]21'!E77</f>
        <v>0</v>
      </c>
      <c r="F75" s="15">
        <f t="shared" si="17"/>
        <v>220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0</v>
      </c>
      <c r="C76" s="16">
        <f>'[1]21'!C78</f>
        <v>220</v>
      </c>
      <c r="D76" s="16">
        <f>'[1]21'!D78</f>
        <v>0</v>
      </c>
      <c r="E76" s="16">
        <f>'[1]21'!E78</f>
        <v>0</v>
      </c>
      <c r="F76" s="15">
        <f t="shared" si="17"/>
        <v>220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0</v>
      </c>
      <c r="C77" s="16">
        <f>'[1]21'!C79</f>
        <v>220</v>
      </c>
      <c r="D77" s="16">
        <f>'[1]21'!D79</f>
        <v>0</v>
      </c>
      <c r="E77" s="16">
        <f>'[1]21'!E79</f>
        <v>0</v>
      </c>
      <c r="F77" s="15">
        <f t="shared" si="17"/>
        <v>220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0</v>
      </c>
      <c r="C78" s="16">
        <f>'[1]21'!C80</f>
        <v>220</v>
      </c>
      <c r="D78" s="16">
        <f>'[1]21'!D80</f>
        <v>0</v>
      </c>
      <c r="E78" s="16">
        <f>'[1]21'!E80</f>
        <v>0</v>
      </c>
      <c r="F78" s="15">
        <f t="shared" si="17"/>
        <v>220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0</v>
      </c>
      <c r="C79" s="16">
        <f>'[1]21'!C81</f>
        <v>220</v>
      </c>
      <c r="D79" s="16">
        <f>'[1]21'!D81</f>
        <v>0</v>
      </c>
      <c r="E79" s="16">
        <f>'[1]21'!E81</f>
        <v>0</v>
      </c>
      <c r="F79" s="15">
        <f t="shared" si="17"/>
        <v>220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0</v>
      </c>
      <c r="C80" s="16">
        <f>'[1]21'!C82</f>
        <v>220</v>
      </c>
      <c r="D80" s="16">
        <f>'[1]21'!D82</f>
        <v>0</v>
      </c>
      <c r="E80" s="16">
        <f>'[1]21'!E82</f>
        <v>0</v>
      </c>
      <c r="F80" s="15">
        <f t="shared" si="17"/>
        <v>220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0</v>
      </c>
      <c r="C81" s="16">
        <f>'[1]21'!C83</f>
        <v>220</v>
      </c>
      <c r="D81" s="16">
        <f>'[1]21'!D83</f>
        <v>0</v>
      </c>
      <c r="E81" s="16">
        <f>'[1]21'!E83</f>
        <v>0</v>
      </c>
      <c r="F81" s="15">
        <f t="shared" si="17"/>
        <v>220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0</v>
      </c>
      <c r="C82" s="16">
        <f>'[1]21'!C84</f>
        <v>220</v>
      </c>
      <c r="D82" s="16">
        <f>'[1]21'!D84</f>
        <v>0</v>
      </c>
      <c r="E82" s="16">
        <f>'[1]21'!E84</f>
        <v>0</v>
      </c>
      <c r="F82" s="15">
        <f t="shared" si="17"/>
        <v>220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0</v>
      </c>
      <c r="C83" s="16">
        <f>'[1]21'!C85</f>
        <v>220</v>
      </c>
      <c r="D83" s="16">
        <f>'[1]21'!D85</f>
        <v>0</v>
      </c>
      <c r="E83" s="16">
        <f>'[1]21'!E85</f>
        <v>0</v>
      </c>
      <c r="F83" s="15">
        <f t="shared" si="17"/>
        <v>220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0</v>
      </c>
      <c r="C84" s="16">
        <f>'[1]21'!C86</f>
        <v>220</v>
      </c>
      <c r="D84" s="16">
        <f>'[1]21'!D86</f>
        <v>0</v>
      </c>
      <c r="E84" s="16">
        <f>'[1]21'!E86</f>
        <v>0</v>
      </c>
      <c r="F84" s="15">
        <f t="shared" si="17"/>
        <v>220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0</v>
      </c>
      <c r="C85" s="16">
        <f>'[1]21'!C87</f>
        <v>220</v>
      </c>
      <c r="D85" s="16">
        <f>'[1]21'!D87</f>
        <v>0</v>
      </c>
      <c r="E85" s="16">
        <f>'[1]21'!E87</f>
        <v>0</v>
      </c>
      <c r="F85" s="15">
        <f t="shared" si="17"/>
        <v>220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0</v>
      </c>
      <c r="C86" s="16">
        <f>'[1]21'!C88</f>
        <v>220</v>
      </c>
      <c r="D86" s="16">
        <f>'[1]21'!D88</f>
        <v>0</v>
      </c>
      <c r="E86" s="16">
        <f>'[1]21'!E88</f>
        <v>0</v>
      </c>
      <c r="F86" s="15">
        <f t="shared" si="17"/>
        <v>220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0</v>
      </c>
      <c r="C87" s="16">
        <f>'[1]21'!C89</f>
        <v>220</v>
      </c>
      <c r="D87" s="16">
        <f>'[1]21'!D89</f>
        <v>0</v>
      </c>
      <c r="E87" s="16">
        <f>'[1]21'!E89</f>
        <v>0</v>
      </c>
      <c r="F87" s="15">
        <f t="shared" si="17"/>
        <v>220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0</v>
      </c>
      <c r="C88" s="16">
        <f>'[1]21'!C90</f>
        <v>220</v>
      </c>
      <c r="D88" s="16">
        <f>'[1]21'!D90</f>
        <v>0</v>
      </c>
      <c r="E88" s="16">
        <f>'[1]21'!E90</f>
        <v>0</v>
      </c>
      <c r="F88" s="15">
        <f t="shared" si="17"/>
        <v>220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0</v>
      </c>
      <c r="C89" s="16">
        <f>'[1]21'!C91</f>
        <v>220</v>
      </c>
      <c r="D89" s="16">
        <f>'[1]21'!D91</f>
        <v>0</v>
      </c>
      <c r="E89" s="16">
        <f>'[1]21'!E91</f>
        <v>0</v>
      </c>
      <c r="F89" s="15">
        <f t="shared" si="17"/>
        <v>220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0</v>
      </c>
      <c r="C90" s="16">
        <f>'[1]21'!C92</f>
        <v>220</v>
      </c>
      <c r="D90" s="16">
        <f>'[1]21'!D92</f>
        <v>0</v>
      </c>
      <c r="E90" s="16">
        <f>'[1]21'!E92</f>
        <v>0</v>
      </c>
      <c r="F90" s="15">
        <f t="shared" si="17"/>
        <v>220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0</v>
      </c>
      <c r="C91" s="16">
        <f>'[1]21'!C93</f>
        <v>220</v>
      </c>
      <c r="D91" s="16">
        <f>'[1]21'!D93</f>
        <v>0</v>
      </c>
      <c r="E91" s="16">
        <f>'[1]21'!E93</f>
        <v>0</v>
      </c>
      <c r="F91" s="15">
        <f t="shared" si="17"/>
        <v>220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0</v>
      </c>
      <c r="C92" s="16">
        <f>'[1]21'!C94</f>
        <v>220</v>
      </c>
      <c r="D92" s="16">
        <f>'[1]21'!D94</f>
        <v>0</v>
      </c>
      <c r="E92" s="16">
        <f>'[1]21'!E94</f>
        <v>0</v>
      </c>
      <c r="F92" s="15">
        <f t="shared" si="17"/>
        <v>220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0</v>
      </c>
      <c r="C93" s="16">
        <f>'[1]21'!C95</f>
        <v>220</v>
      </c>
      <c r="D93" s="16">
        <f>'[1]21'!D95</f>
        <v>0</v>
      </c>
      <c r="E93" s="16">
        <f>'[1]21'!E95</f>
        <v>0</v>
      </c>
      <c r="F93" s="15">
        <f t="shared" si="17"/>
        <v>220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0</v>
      </c>
      <c r="C94" s="16">
        <f>'[1]21'!C96</f>
        <v>220</v>
      </c>
      <c r="D94" s="16">
        <f>'[1]21'!D96</f>
        <v>0</v>
      </c>
      <c r="E94" s="16">
        <f>'[1]21'!E96</f>
        <v>0</v>
      </c>
      <c r="F94" s="15">
        <f t="shared" si="17"/>
        <v>220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0</v>
      </c>
      <c r="C95" s="16">
        <f>'[1]21'!C97</f>
        <v>220</v>
      </c>
      <c r="D95" s="16">
        <f>'[1]21'!D97</f>
        <v>0</v>
      </c>
      <c r="E95" s="16">
        <f>'[1]21'!E97</f>
        <v>0</v>
      </c>
      <c r="F95" s="15">
        <f t="shared" si="17"/>
        <v>220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0</v>
      </c>
      <c r="C96" s="16">
        <f>'[1]21'!C98</f>
        <v>220</v>
      </c>
      <c r="D96" s="16">
        <f>'[1]21'!D98</f>
        <v>0</v>
      </c>
      <c r="E96" s="16">
        <f>'[1]21'!E98</f>
        <v>0</v>
      </c>
      <c r="F96" s="15">
        <f t="shared" si="17"/>
        <v>220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0</v>
      </c>
      <c r="C97" s="16">
        <f>'[1]21'!C99</f>
        <v>220</v>
      </c>
      <c r="D97" s="16">
        <f>'[1]21'!D99</f>
        <v>0</v>
      </c>
      <c r="E97" s="16">
        <f>'[1]21'!E99</f>
        <v>0</v>
      </c>
      <c r="F97" s="15">
        <f t="shared" si="17"/>
        <v>220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0</v>
      </c>
      <c r="C98" s="16">
        <f>'[1]21'!C100</f>
        <v>220</v>
      </c>
      <c r="D98" s="16">
        <f>'[1]21'!D100</f>
        <v>0</v>
      </c>
      <c r="E98" s="16">
        <f>'[1]21'!E100</f>
        <v>0</v>
      </c>
      <c r="F98" s="15">
        <f t="shared" si="17"/>
        <v>220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'[2]21'!B5</f>
        <v>84</v>
      </c>
      <c r="C3" s="205">
        <f>'[2]21'!C5</f>
        <v>0</v>
      </c>
      <c r="D3" s="205">
        <f>'[2]21'!D5</f>
        <v>0</v>
      </c>
      <c r="E3" s="205">
        <f>'[2]21'!E5</f>
        <v>0</v>
      </c>
      <c r="F3" s="15">
        <f>SUM(B3:E3)</f>
        <v>84</v>
      </c>
      <c r="G3" s="204">
        <f>'[2]21'!H5</f>
        <v>37</v>
      </c>
      <c r="H3" s="205">
        <f>'[2]21'!I5</f>
        <v>0</v>
      </c>
      <c r="I3" s="205">
        <f>'[2]21'!J5</f>
        <v>0</v>
      </c>
      <c r="J3" s="205">
        <f>'[2]21'!K5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'[2]21'!B6</f>
        <v>84</v>
      </c>
      <c r="C4" s="205">
        <f>'[2]21'!C6</f>
        <v>0</v>
      </c>
      <c r="D4" s="205">
        <f>'[2]21'!D6</f>
        <v>0</v>
      </c>
      <c r="E4" s="205">
        <f>'[2]21'!E6</f>
        <v>0</v>
      </c>
      <c r="F4" s="15">
        <f>SUM(B4:E4)</f>
        <v>84</v>
      </c>
      <c r="G4" s="204">
        <f>'[2]21'!H6</f>
        <v>38</v>
      </c>
      <c r="H4" s="205">
        <f>'[2]21'!I6</f>
        <v>0</v>
      </c>
      <c r="I4" s="205">
        <f>'[2]21'!J6</f>
        <v>0</v>
      </c>
      <c r="J4" s="205">
        <f>'[2]21'!K6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'[2]21'!B7</f>
        <v>84</v>
      </c>
      <c r="C5" s="205">
        <f>'[2]21'!C7</f>
        <v>0</v>
      </c>
      <c r="D5" s="205">
        <f>'[2]21'!D7</f>
        <v>0</v>
      </c>
      <c r="E5" s="205">
        <f>'[2]21'!E7</f>
        <v>0</v>
      </c>
      <c r="F5" s="15">
        <f t="shared" ref="F5:F68" si="6">SUM(B5:E5)</f>
        <v>84</v>
      </c>
      <c r="G5" s="204">
        <f>'[2]21'!H7</f>
        <v>38</v>
      </c>
      <c r="H5" s="205">
        <f>'[2]21'!I7</f>
        <v>0</v>
      </c>
      <c r="I5" s="205">
        <f>'[2]21'!J7</f>
        <v>0</v>
      </c>
      <c r="J5" s="205">
        <f>'[2]21'!K7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'[2]21'!B8</f>
        <v>84</v>
      </c>
      <c r="C6" s="205">
        <f>'[2]21'!C8</f>
        <v>0</v>
      </c>
      <c r="D6" s="205">
        <f>'[2]21'!D8</f>
        <v>0</v>
      </c>
      <c r="E6" s="205">
        <f>'[2]21'!E8</f>
        <v>0</v>
      </c>
      <c r="F6" s="15">
        <f t="shared" si="6"/>
        <v>84</v>
      </c>
      <c r="G6" s="204">
        <f>'[2]21'!H8</f>
        <v>38</v>
      </c>
      <c r="H6" s="205">
        <f>'[2]21'!I8</f>
        <v>0</v>
      </c>
      <c r="I6" s="205">
        <f>'[2]21'!J8</f>
        <v>0</v>
      </c>
      <c r="J6" s="205">
        <f>'[2]21'!K8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'[2]21'!B9</f>
        <v>84</v>
      </c>
      <c r="C7" s="205">
        <f>'[2]21'!C9</f>
        <v>0</v>
      </c>
      <c r="D7" s="205">
        <f>'[2]21'!D9</f>
        <v>0</v>
      </c>
      <c r="E7" s="205">
        <f>'[2]21'!E9</f>
        <v>0</v>
      </c>
      <c r="F7" s="15">
        <f t="shared" si="6"/>
        <v>84</v>
      </c>
      <c r="G7" s="204">
        <f>'[2]21'!H9</f>
        <v>38</v>
      </c>
      <c r="H7" s="205">
        <f>'[2]21'!I9</f>
        <v>0</v>
      </c>
      <c r="I7" s="205">
        <f>'[2]21'!J9</f>
        <v>0</v>
      </c>
      <c r="J7" s="205">
        <f>'[2]21'!K9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'[2]21'!B10</f>
        <v>84</v>
      </c>
      <c r="C8" s="205">
        <f>'[2]21'!C10</f>
        <v>0</v>
      </c>
      <c r="D8" s="205">
        <f>'[2]21'!D10</f>
        <v>0</v>
      </c>
      <c r="E8" s="205">
        <f>'[2]21'!E10</f>
        <v>0</v>
      </c>
      <c r="F8" s="15">
        <f t="shared" si="6"/>
        <v>84</v>
      </c>
      <c r="G8" s="204">
        <f>'[2]21'!H10</f>
        <v>38</v>
      </c>
      <c r="H8" s="205">
        <f>'[2]21'!I10</f>
        <v>0</v>
      </c>
      <c r="I8" s="205">
        <f>'[2]21'!J10</f>
        <v>0</v>
      </c>
      <c r="J8" s="205">
        <f>'[2]21'!K10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'[2]21'!B11</f>
        <v>84</v>
      </c>
      <c r="C9" s="205">
        <f>'[2]21'!C11</f>
        <v>0</v>
      </c>
      <c r="D9" s="205">
        <f>'[2]21'!D11</f>
        <v>0</v>
      </c>
      <c r="E9" s="205">
        <f>'[2]21'!E11</f>
        <v>0</v>
      </c>
      <c r="F9" s="15">
        <f t="shared" si="6"/>
        <v>84</v>
      </c>
      <c r="G9" s="204">
        <f>'[2]21'!H11</f>
        <v>38</v>
      </c>
      <c r="H9" s="205">
        <f>'[2]21'!I11</f>
        <v>0</v>
      </c>
      <c r="I9" s="205">
        <f>'[2]21'!J11</f>
        <v>0</v>
      </c>
      <c r="J9" s="205">
        <f>'[2]21'!K11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'[2]21'!B12</f>
        <v>84</v>
      </c>
      <c r="C10" s="205">
        <f>'[2]21'!C12</f>
        <v>0</v>
      </c>
      <c r="D10" s="205">
        <f>'[2]21'!D12</f>
        <v>0</v>
      </c>
      <c r="E10" s="205">
        <f>'[2]21'!E12</f>
        <v>0</v>
      </c>
      <c r="F10" s="15">
        <f t="shared" si="6"/>
        <v>84</v>
      </c>
      <c r="G10" s="204">
        <f>'[2]21'!H12</f>
        <v>38</v>
      </c>
      <c r="H10" s="205">
        <f>'[2]21'!I12</f>
        <v>0</v>
      </c>
      <c r="I10" s="205">
        <f>'[2]21'!J12</f>
        <v>0</v>
      </c>
      <c r="J10" s="205">
        <f>'[2]21'!K12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'[2]21'!B13</f>
        <v>84</v>
      </c>
      <c r="C11" s="205">
        <f>'[2]21'!C13</f>
        <v>0</v>
      </c>
      <c r="D11" s="205">
        <f>'[2]21'!D13</f>
        <v>0</v>
      </c>
      <c r="E11" s="205">
        <f>'[2]21'!E13</f>
        <v>0</v>
      </c>
      <c r="F11" s="15">
        <f t="shared" si="6"/>
        <v>84</v>
      </c>
      <c r="G11" s="204">
        <f>'[2]21'!H13</f>
        <v>38</v>
      </c>
      <c r="H11" s="205">
        <f>'[2]21'!I13</f>
        <v>0</v>
      </c>
      <c r="I11" s="205">
        <f>'[2]21'!J13</f>
        <v>0</v>
      </c>
      <c r="J11" s="205">
        <f>'[2]21'!K13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'[2]21'!B14</f>
        <v>84</v>
      </c>
      <c r="C12" s="205">
        <f>'[2]21'!C14</f>
        <v>0</v>
      </c>
      <c r="D12" s="205">
        <f>'[2]21'!D14</f>
        <v>0</v>
      </c>
      <c r="E12" s="205">
        <f>'[2]21'!E14</f>
        <v>0</v>
      </c>
      <c r="F12" s="15">
        <f t="shared" si="6"/>
        <v>84</v>
      </c>
      <c r="G12" s="204">
        <f>'[2]21'!H14</f>
        <v>38</v>
      </c>
      <c r="H12" s="205">
        <f>'[2]21'!I14</f>
        <v>0</v>
      </c>
      <c r="I12" s="205">
        <f>'[2]21'!J14</f>
        <v>0</v>
      </c>
      <c r="J12" s="205">
        <f>'[2]21'!K14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'[2]21'!B15</f>
        <v>84</v>
      </c>
      <c r="C13" s="205">
        <f>'[2]21'!C15</f>
        <v>0</v>
      </c>
      <c r="D13" s="205">
        <f>'[2]21'!D15</f>
        <v>0</v>
      </c>
      <c r="E13" s="205">
        <f>'[2]21'!E15</f>
        <v>0</v>
      </c>
      <c r="F13" s="15">
        <f t="shared" si="6"/>
        <v>84</v>
      </c>
      <c r="G13" s="204">
        <f>'[2]21'!H15</f>
        <v>38</v>
      </c>
      <c r="H13" s="205">
        <f>'[2]21'!I15</f>
        <v>0</v>
      </c>
      <c r="I13" s="205">
        <f>'[2]21'!J15</f>
        <v>0</v>
      </c>
      <c r="J13" s="205">
        <f>'[2]21'!K15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'[2]21'!B16</f>
        <v>84</v>
      </c>
      <c r="C14" s="205">
        <f>'[2]21'!C16</f>
        <v>0</v>
      </c>
      <c r="D14" s="205">
        <f>'[2]21'!D16</f>
        <v>0</v>
      </c>
      <c r="E14" s="205">
        <f>'[2]21'!E16</f>
        <v>0</v>
      </c>
      <c r="F14" s="15">
        <f t="shared" si="6"/>
        <v>84</v>
      </c>
      <c r="G14" s="204">
        <f>'[2]21'!H16</f>
        <v>38</v>
      </c>
      <c r="H14" s="205">
        <f>'[2]21'!I16</f>
        <v>0</v>
      </c>
      <c r="I14" s="205">
        <f>'[2]21'!J16</f>
        <v>0</v>
      </c>
      <c r="J14" s="205">
        <f>'[2]21'!K16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'[2]21'!B17</f>
        <v>84</v>
      </c>
      <c r="C15" s="205">
        <f>'[2]21'!C17</f>
        <v>0</v>
      </c>
      <c r="D15" s="205">
        <f>'[2]21'!D17</f>
        <v>0</v>
      </c>
      <c r="E15" s="205">
        <f>'[2]21'!E17</f>
        <v>0</v>
      </c>
      <c r="F15" s="15">
        <f t="shared" si="6"/>
        <v>84</v>
      </c>
      <c r="G15" s="204">
        <f>'[2]21'!H17</f>
        <v>38</v>
      </c>
      <c r="H15" s="205">
        <f>'[2]21'!I17</f>
        <v>0</v>
      </c>
      <c r="I15" s="205">
        <f>'[2]21'!J17</f>
        <v>0</v>
      </c>
      <c r="J15" s="205">
        <f>'[2]21'!K17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'[2]21'!B18</f>
        <v>84</v>
      </c>
      <c r="C16" s="205">
        <f>'[2]21'!C18</f>
        <v>0</v>
      </c>
      <c r="D16" s="205">
        <f>'[2]21'!D18</f>
        <v>0</v>
      </c>
      <c r="E16" s="205">
        <f>'[2]21'!E18</f>
        <v>0</v>
      </c>
      <c r="F16" s="15">
        <f t="shared" si="6"/>
        <v>84</v>
      </c>
      <c r="G16" s="204">
        <f>'[2]21'!H18</f>
        <v>38</v>
      </c>
      <c r="H16" s="205">
        <f>'[2]21'!I18</f>
        <v>0</v>
      </c>
      <c r="I16" s="205">
        <f>'[2]21'!J18</f>
        <v>0</v>
      </c>
      <c r="J16" s="205">
        <f>'[2]21'!K18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'[2]21'!B19</f>
        <v>84</v>
      </c>
      <c r="C17" s="205">
        <f>'[2]21'!C19</f>
        <v>0</v>
      </c>
      <c r="D17" s="205">
        <f>'[2]21'!D19</f>
        <v>0</v>
      </c>
      <c r="E17" s="205">
        <f>'[2]21'!E19</f>
        <v>0</v>
      </c>
      <c r="F17" s="15">
        <f t="shared" si="6"/>
        <v>84</v>
      </c>
      <c r="G17" s="204">
        <f>'[2]21'!H19</f>
        <v>38</v>
      </c>
      <c r="H17" s="205">
        <f>'[2]21'!I19</f>
        <v>0</v>
      </c>
      <c r="I17" s="205">
        <f>'[2]21'!J19</f>
        <v>0</v>
      </c>
      <c r="J17" s="205">
        <f>'[2]21'!K19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'[2]21'!B20</f>
        <v>84</v>
      </c>
      <c r="C18" s="205">
        <f>'[2]21'!C20</f>
        <v>0</v>
      </c>
      <c r="D18" s="205">
        <f>'[2]21'!D20</f>
        <v>0</v>
      </c>
      <c r="E18" s="205">
        <f>'[2]21'!E20</f>
        <v>0</v>
      </c>
      <c r="F18" s="15">
        <f t="shared" si="6"/>
        <v>84</v>
      </c>
      <c r="G18" s="204">
        <f>'[2]21'!H20</f>
        <v>38</v>
      </c>
      <c r="H18" s="205">
        <f>'[2]21'!I20</f>
        <v>0</v>
      </c>
      <c r="I18" s="205">
        <f>'[2]21'!J20</f>
        <v>0</v>
      </c>
      <c r="J18" s="205">
        <f>'[2]21'!K20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'[2]21'!B21</f>
        <v>84</v>
      </c>
      <c r="C19" s="205">
        <f>'[2]21'!C21</f>
        <v>0</v>
      </c>
      <c r="D19" s="205">
        <f>'[2]21'!D21</f>
        <v>0</v>
      </c>
      <c r="E19" s="205">
        <f>'[2]21'!E21</f>
        <v>0</v>
      </c>
      <c r="F19" s="15">
        <f t="shared" si="6"/>
        <v>84</v>
      </c>
      <c r="G19" s="204">
        <f>'[2]21'!H21</f>
        <v>38</v>
      </c>
      <c r="H19" s="205">
        <f>'[2]21'!I21</f>
        <v>0</v>
      </c>
      <c r="I19" s="205">
        <f>'[2]21'!J21</f>
        <v>0</v>
      </c>
      <c r="J19" s="205">
        <f>'[2]21'!K21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'[2]21'!B22</f>
        <v>84</v>
      </c>
      <c r="C20" s="205">
        <f>'[2]21'!C22</f>
        <v>0</v>
      </c>
      <c r="D20" s="205">
        <f>'[2]21'!D22</f>
        <v>0</v>
      </c>
      <c r="E20" s="205">
        <f>'[2]21'!E22</f>
        <v>0</v>
      </c>
      <c r="F20" s="15">
        <f t="shared" si="6"/>
        <v>84</v>
      </c>
      <c r="G20" s="204">
        <f>'[2]21'!H22</f>
        <v>38</v>
      </c>
      <c r="H20" s="205">
        <f>'[2]21'!I22</f>
        <v>0</v>
      </c>
      <c r="I20" s="205">
        <f>'[2]21'!J22</f>
        <v>0</v>
      </c>
      <c r="J20" s="205">
        <f>'[2]21'!K22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'[2]21'!B23</f>
        <v>84</v>
      </c>
      <c r="C21" s="205">
        <f>'[2]21'!C23</f>
        <v>0</v>
      </c>
      <c r="D21" s="205">
        <f>'[2]21'!D23</f>
        <v>0</v>
      </c>
      <c r="E21" s="205">
        <f>'[2]21'!E23</f>
        <v>0</v>
      </c>
      <c r="F21" s="15">
        <f t="shared" si="6"/>
        <v>84</v>
      </c>
      <c r="G21" s="204">
        <f>'[2]21'!H23</f>
        <v>38</v>
      </c>
      <c r="H21" s="205">
        <f>'[2]21'!I23</f>
        <v>0</v>
      </c>
      <c r="I21" s="205">
        <f>'[2]21'!J23</f>
        <v>0</v>
      </c>
      <c r="J21" s="205">
        <f>'[2]21'!K23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'[2]21'!B24</f>
        <v>84</v>
      </c>
      <c r="C22" s="205">
        <f>'[2]21'!C24</f>
        <v>0</v>
      </c>
      <c r="D22" s="205">
        <f>'[2]21'!D24</f>
        <v>0</v>
      </c>
      <c r="E22" s="205">
        <f>'[2]21'!E24</f>
        <v>0</v>
      </c>
      <c r="F22" s="15">
        <f t="shared" si="6"/>
        <v>84</v>
      </c>
      <c r="G22" s="204">
        <f>'[2]21'!H24</f>
        <v>38</v>
      </c>
      <c r="H22" s="205">
        <f>'[2]21'!I24</f>
        <v>0</v>
      </c>
      <c r="I22" s="205">
        <f>'[2]21'!J24</f>
        <v>0</v>
      </c>
      <c r="J22" s="205">
        <f>'[2]21'!K24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'[2]21'!B25</f>
        <v>84</v>
      </c>
      <c r="C23" s="205">
        <f>'[2]21'!C25</f>
        <v>0</v>
      </c>
      <c r="D23" s="205">
        <f>'[2]21'!D25</f>
        <v>0</v>
      </c>
      <c r="E23" s="205">
        <f>'[2]21'!E25</f>
        <v>0</v>
      </c>
      <c r="F23" s="15">
        <f t="shared" si="6"/>
        <v>84</v>
      </c>
      <c r="G23" s="204">
        <f>'[2]21'!H25</f>
        <v>38</v>
      </c>
      <c r="H23" s="205">
        <f>'[2]21'!I25</f>
        <v>0</v>
      </c>
      <c r="I23" s="205">
        <f>'[2]21'!J25</f>
        <v>0</v>
      </c>
      <c r="J23" s="205">
        <f>'[2]21'!K25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'[2]21'!B26</f>
        <v>84</v>
      </c>
      <c r="C24" s="205">
        <f>'[2]21'!C26</f>
        <v>0</v>
      </c>
      <c r="D24" s="205">
        <f>'[2]21'!D26</f>
        <v>0</v>
      </c>
      <c r="E24" s="205">
        <f>'[2]21'!E26</f>
        <v>0</v>
      </c>
      <c r="F24" s="15">
        <f t="shared" si="6"/>
        <v>84</v>
      </c>
      <c r="G24" s="204">
        <f>'[2]21'!H26</f>
        <v>38</v>
      </c>
      <c r="H24" s="205">
        <f>'[2]21'!I26</f>
        <v>0</v>
      </c>
      <c r="I24" s="205">
        <f>'[2]21'!J26</f>
        <v>0</v>
      </c>
      <c r="J24" s="205">
        <f>'[2]21'!K26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'[2]21'!B27</f>
        <v>84</v>
      </c>
      <c r="C25" s="205">
        <f>'[2]21'!C27</f>
        <v>0</v>
      </c>
      <c r="D25" s="205">
        <f>'[2]21'!D27</f>
        <v>0</v>
      </c>
      <c r="E25" s="205">
        <f>'[2]21'!E27</f>
        <v>0</v>
      </c>
      <c r="F25" s="15">
        <f t="shared" si="6"/>
        <v>84</v>
      </c>
      <c r="G25" s="204">
        <f>'[2]21'!H27</f>
        <v>38</v>
      </c>
      <c r="H25" s="205">
        <f>'[2]21'!I27</f>
        <v>0</v>
      </c>
      <c r="I25" s="205">
        <f>'[2]21'!J27</f>
        <v>0</v>
      </c>
      <c r="J25" s="205">
        <f>'[2]21'!K27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'[2]21'!B28</f>
        <v>84</v>
      </c>
      <c r="C26" s="205">
        <f>'[2]21'!C28</f>
        <v>0</v>
      </c>
      <c r="D26" s="205">
        <f>'[2]21'!D28</f>
        <v>0</v>
      </c>
      <c r="E26" s="205">
        <f>'[2]21'!E28</f>
        <v>0</v>
      </c>
      <c r="F26" s="15">
        <f t="shared" si="6"/>
        <v>84</v>
      </c>
      <c r="G26" s="204">
        <f>'[2]21'!H28</f>
        <v>38</v>
      </c>
      <c r="H26" s="205">
        <f>'[2]21'!I28</f>
        <v>0</v>
      </c>
      <c r="I26" s="205">
        <f>'[2]21'!J28</f>
        <v>0</v>
      </c>
      <c r="J26" s="205">
        <f>'[2]21'!K28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'[2]21'!B29</f>
        <v>84</v>
      </c>
      <c r="C27" s="205">
        <f>'[2]21'!C29</f>
        <v>0</v>
      </c>
      <c r="D27" s="205">
        <f>'[2]21'!D29</f>
        <v>0</v>
      </c>
      <c r="E27" s="205">
        <f>'[2]21'!E29</f>
        <v>0</v>
      </c>
      <c r="F27" s="15">
        <f t="shared" si="6"/>
        <v>84</v>
      </c>
      <c r="G27" s="204">
        <f>'[2]21'!H29</f>
        <v>38</v>
      </c>
      <c r="H27" s="205">
        <f>'[2]21'!I29</f>
        <v>0</v>
      </c>
      <c r="I27" s="205">
        <f>'[2]21'!J29</f>
        <v>0</v>
      </c>
      <c r="J27" s="205">
        <f>'[2]21'!K29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'[2]21'!B30</f>
        <v>84</v>
      </c>
      <c r="C28" s="205">
        <f>'[2]21'!C30</f>
        <v>0</v>
      </c>
      <c r="D28" s="205">
        <f>'[2]21'!D30</f>
        <v>0</v>
      </c>
      <c r="E28" s="205">
        <f>'[2]21'!E30</f>
        <v>0</v>
      </c>
      <c r="F28" s="15">
        <f t="shared" si="6"/>
        <v>84</v>
      </c>
      <c r="G28" s="204">
        <f>'[2]21'!H30</f>
        <v>38</v>
      </c>
      <c r="H28" s="205">
        <f>'[2]21'!I30</f>
        <v>0</v>
      </c>
      <c r="I28" s="205">
        <f>'[2]21'!J30</f>
        <v>0</v>
      </c>
      <c r="J28" s="205">
        <f>'[2]21'!K30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'[2]21'!B31</f>
        <v>84</v>
      </c>
      <c r="C29" s="205">
        <f>'[2]21'!C31</f>
        <v>0</v>
      </c>
      <c r="D29" s="205">
        <f>'[2]21'!D31</f>
        <v>0</v>
      </c>
      <c r="E29" s="205">
        <f>'[2]21'!E31</f>
        <v>0</v>
      </c>
      <c r="F29" s="15">
        <f t="shared" si="6"/>
        <v>84</v>
      </c>
      <c r="G29" s="204">
        <f>'[2]21'!H31</f>
        <v>38</v>
      </c>
      <c r="H29" s="205">
        <f>'[2]21'!I31</f>
        <v>0</v>
      </c>
      <c r="I29" s="205">
        <f>'[2]21'!J31</f>
        <v>0</v>
      </c>
      <c r="J29" s="205">
        <f>'[2]21'!K31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'[2]21'!B32</f>
        <v>84</v>
      </c>
      <c r="C30" s="205">
        <f>'[2]21'!C32</f>
        <v>0</v>
      </c>
      <c r="D30" s="205">
        <f>'[2]21'!D32</f>
        <v>0</v>
      </c>
      <c r="E30" s="205">
        <f>'[2]21'!E32</f>
        <v>0</v>
      </c>
      <c r="F30" s="15">
        <f t="shared" si="6"/>
        <v>84</v>
      </c>
      <c r="G30" s="204">
        <f>'[2]21'!H32</f>
        <v>38</v>
      </c>
      <c r="H30" s="205">
        <f>'[2]21'!I32</f>
        <v>0</v>
      </c>
      <c r="I30" s="205">
        <f>'[2]21'!J32</f>
        <v>0</v>
      </c>
      <c r="J30" s="205">
        <f>'[2]21'!K32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'[2]21'!B33</f>
        <v>84</v>
      </c>
      <c r="C31" s="205">
        <f>'[2]21'!C33</f>
        <v>0</v>
      </c>
      <c r="D31" s="205">
        <f>'[2]21'!D33</f>
        <v>0</v>
      </c>
      <c r="E31" s="205">
        <f>'[2]21'!E33</f>
        <v>0</v>
      </c>
      <c r="F31" s="15">
        <f t="shared" si="6"/>
        <v>84</v>
      </c>
      <c r="G31" s="204">
        <f>'[2]21'!H33</f>
        <v>38</v>
      </c>
      <c r="H31" s="205">
        <f>'[2]21'!I33</f>
        <v>0</v>
      </c>
      <c r="I31" s="205">
        <f>'[2]21'!J33</f>
        <v>0</v>
      </c>
      <c r="J31" s="205">
        <f>'[2]21'!K33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'[2]21'!B34</f>
        <v>84</v>
      </c>
      <c r="C32" s="205">
        <f>'[2]21'!C34</f>
        <v>0</v>
      </c>
      <c r="D32" s="205">
        <f>'[2]21'!D34</f>
        <v>0</v>
      </c>
      <c r="E32" s="205">
        <f>'[2]21'!E34</f>
        <v>0</v>
      </c>
      <c r="F32" s="15">
        <f t="shared" si="6"/>
        <v>84</v>
      </c>
      <c r="G32" s="204">
        <f>'[2]21'!H34</f>
        <v>38</v>
      </c>
      <c r="H32" s="205">
        <f>'[2]21'!I34</f>
        <v>0</v>
      </c>
      <c r="I32" s="205">
        <f>'[2]21'!J34</f>
        <v>0</v>
      </c>
      <c r="J32" s="205">
        <f>'[2]21'!K34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'[2]21'!B35</f>
        <v>84</v>
      </c>
      <c r="C33" s="205">
        <f>'[2]21'!C35</f>
        <v>0</v>
      </c>
      <c r="D33" s="205">
        <f>'[2]21'!D35</f>
        <v>0</v>
      </c>
      <c r="E33" s="205">
        <f>'[2]21'!E35</f>
        <v>0</v>
      </c>
      <c r="F33" s="15">
        <f t="shared" si="6"/>
        <v>84</v>
      </c>
      <c r="G33" s="204">
        <f>'[2]21'!H35</f>
        <v>38</v>
      </c>
      <c r="H33" s="205">
        <f>'[2]21'!I35</f>
        <v>0</v>
      </c>
      <c r="I33" s="205">
        <f>'[2]21'!J35</f>
        <v>0</v>
      </c>
      <c r="J33" s="205">
        <f>'[2]21'!K35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'[2]21'!B36</f>
        <v>84</v>
      </c>
      <c r="C34" s="205">
        <f>'[2]21'!C36</f>
        <v>0</v>
      </c>
      <c r="D34" s="205">
        <f>'[2]21'!D36</f>
        <v>0</v>
      </c>
      <c r="E34" s="205">
        <f>'[2]21'!E36</f>
        <v>0</v>
      </c>
      <c r="F34" s="15">
        <f t="shared" si="6"/>
        <v>84</v>
      </c>
      <c r="G34" s="204">
        <f>'[2]21'!H36</f>
        <v>38</v>
      </c>
      <c r="H34" s="205">
        <f>'[2]21'!I36</f>
        <v>0</v>
      </c>
      <c r="I34" s="205">
        <f>'[2]21'!J36</f>
        <v>0</v>
      </c>
      <c r="J34" s="205">
        <f>'[2]21'!K36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'[2]21'!B37</f>
        <v>84</v>
      </c>
      <c r="C35" s="205">
        <f>'[2]21'!C37</f>
        <v>0</v>
      </c>
      <c r="D35" s="205">
        <f>'[2]21'!D37</f>
        <v>0</v>
      </c>
      <c r="E35" s="205">
        <f>'[2]21'!E37</f>
        <v>0</v>
      </c>
      <c r="F35" s="15">
        <f t="shared" si="6"/>
        <v>84</v>
      </c>
      <c r="G35" s="204">
        <f>'[2]21'!H37</f>
        <v>38</v>
      </c>
      <c r="H35" s="205">
        <f>'[2]21'!I37</f>
        <v>0</v>
      </c>
      <c r="I35" s="205">
        <f>'[2]21'!J37</f>
        <v>0</v>
      </c>
      <c r="J35" s="205">
        <f>'[2]21'!K37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'[2]21'!B38</f>
        <v>84</v>
      </c>
      <c r="C36" s="205">
        <f>'[2]21'!C38</f>
        <v>0</v>
      </c>
      <c r="D36" s="205">
        <f>'[2]21'!D38</f>
        <v>0</v>
      </c>
      <c r="E36" s="205">
        <f>'[2]21'!E38</f>
        <v>0</v>
      </c>
      <c r="F36" s="15">
        <f t="shared" si="6"/>
        <v>84</v>
      </c>
      <c r="G36" s="204">
        <f>'[2]21'!H38</f>
        <v>38</v>
      </c>
      <c r="H36" s="205">
        <f>'[2]21'!I38</f>
        <v>0</v>
      </c>
      <c r="I36" s="205">
        <f>'[2]21'!J38</f>
        <v>0</v>
      </c>
      <c r="J36" s="205">
        <f>'[2]21'!K38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'[2]21'!B39</f>
        <v>84</v>
      </c>
      <c r="C37" s="205">
        <f>'[2]21'!C39</f>
        <v>0</v>
      </c>
      <c r="D37" s="205">
        <f>'[2]21'!D39</f>
        <v>0</v>
      </c>
      <c r="E37" s="205">
        <f>'[2]21'!E39</f>
        <v>0</v>
      </c>
      <c r="F37" s="15">
        <f t="shared" si="6"/>
        <v>84</v>
      </c>
      <c r="G37" s="204">
        <f>'[2]21'!H39</f>
        <v>38</v>
      </c>
      <c r="H37" s="205">
        <f>'[2]21'!I39</f>
        <v>0</v>
      </c>
      <c r="I37" s="205">
        <f>'[2]21'!J39</f>
        <v>0</v>
      </c>
      <c r="J37" s="205">
        <f>'[2]21'!K39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'[2]21'!B40</f>
        <v>84</v>
      </c>
      <c r="C38" s="205">
        <f>'[2]21'!C40</f>
        <v>0</v>
      </c>
      <c r="D38" s="205">
        <f>'[2]21'!D40</f>
        <v>0</v>
      </c>
      <c r="E38" s="205">
        <f>'[2]21'!E40</f>
        <v>0</v>
      </c>
      <c r="F38" s="15">
        <f t="shared" si="6"/>
        <v>84</v>
      </c>
      <c r="G38" s="204">
        <f>'[2]21'!H40</f>
        <v>38</v>
      </c>
      <c r="H38" s="205">
        <f>'[2]21'!I40</f>
        <v>0</v>
      </c>
      <c r="I38" s="205">
        <f>'[2]21'!J40</f>
        <v>0</v>
      </c>
      <c r="J38" s="205">
        <f>'[2]21'!K40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'[2]21'!B41</f>
        <v>84</v>
      </c>
      <c r="C39" s="205">
        <f>'[2]21'!C41</f>
        <v>0</v>
      </c>
      <c r="D39" s="205">
        <f>'[2]21'!D41</f>
        <v>0</v>
      </c>
      <c r="E39" s="205">
        <f>'[2]21'!E41</f>
        <v>0</v>
      </c>
      <c r="F39" s="15">
        <f t="shared" si="6"/>
        <v>84</v>
      </c>
      <c r="G39" s="204">
        <f>'[2]21'!H41</f>
        <v>38</v>
      </c>
      <c r="H39" s="205">
        <f>'[2]21'!I41</f>
        <v>0</v>
      </c>
      <c r="I39" s="205">
        <f>'[2]21'!J41</f>
        <v>0</v>
      </c>
      <c r="J39" s="205">
        <f>'[2]21'!K41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'[2]21'!B42</f>
        <v>84</v>
      </c>
      <c r="C40" s="205">
        <f>'[2]21'!C42</f>
        <v>0</v>
      </c>
      <c r="D40" s="205">
        <f>'[2]21'!D42</f>
        <v>0</v>
      </c>
      <c r="E40" s="205">
        <f>'[2]21'!E42</f>
        <v>0</v>
      </c>
      <c r="F40" s="15">
        <f t="shared" si="6"/>
        <v>84</v>
      </c>
      <c r="G40" s="204">
        <f>'[2]21'!H42</f>
        <v>38</v>
      </c>
      <c r="H40" s="205">
        <f>'[2]21'!I42</f>
        <v>0</v>
      </c>
      <c r="I40" s="205">
        <f>'[2]21'!J42</f>
        <v>0</v>
      </c>
      <c r="J40" s="205">
        <f>'[2]21'!K42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'[2]21'!B43</f>
        <v>84</v>
      </c>
      <c r="C41" s="205">
        <f>'[2]21'!C43</f>
        <v>0</v>
      </c>
      <c r="D41" s="205">
        <f>'[2]21'!D43</f>
        <v>0</v>
      </c>
      <c r="E41" s="205">
        <f>'[2]21'!E43</f>
        <v>0</v>
      </c>
      <c r="F41" s="15">
        <f t="shared" si="6"/>
        <v>84</v>
      </c>
      <c r="G41" s="204">
        <f>'[2]21'!H43</f>
        <v>38</v>
      </c>
      <c r="H41" s="205">
        <f>'[2]21'!I43</f>
        <v>0</v>
      </c>
      <c r="I41" s="205">
        <f>'[2]21'!J43</f>
        <v>0</v>
      </c>
      <c r="J41" s="205">
        <f>'[2]21'!K43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'[2]21'!B44</f>
        <v>84</v>
      </c>
      <c r="C42" s="205">
        <f>'[2]21'!C44</f>
        <v>0</v>
      </c>
      <c r="D42" s="205">
        <f>'[2]21'!D44</f>
        <v>0</v>
      </c>
      <c r="E42" s="205">
        <f>'[2]21'!E44</f>
        <v>0</v>
      </c>
      <c r="F42" s="15">
        <f t="shared" si="6"/>
        <v>84</v>
      </c>
      <c r="G42" s="204">
        <f>'[2]21'!H44</f>
        <v>38</v>
      </c>
      <c r="H42" s="205">
        <f>'[2]21'!I44</f>
        <v>0</v>
      </c>
      <c r="I42" s="205">
        <f>'[2]21'!J44</f>
        <v>0</v>
      </c>
      <c r="J42" s="205">
        <f>'[2]21'!K44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'[2]21'!B45</f>
        <v>84</v>
      </c>
      <c r="C43" s="205">
        <f>'[2]21'!C45</f>
        <v>0</v>
      </c>
      <c r="D43" s="205">
        <f>'[2]21'!D45</f>
        <v>0</v>
      </c>
      <c r="E43" s="205">
        <f>'[2]21'!E45</f>
        <v>0</v>
      </c>
      <c r="F43" s="15">
        <f t="shared" si="6"/>
        <v>84</v>
      </c>
      <c r="G43" s="204">
        <f>'[2]21'!H45</f>
        <v>38</v>
      </c>
      <c r="H43" s="205">
        <f>'[2]21'!I45</f>
        <v>0</v>
      </c>
      <c r="I43" s="205">
        <f>'[2]21'!J45</f>
        <v>0</v>
      </c>
      <c r="J43" s="205">
        <f>'[2]21'!K45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'[2]21'!B46</f>
        <v>84</v>
      </c>
      <c r="C44" s="205">
        <f>'[2]21'!C46</f>
        <v>0</v>
      </c>
      <c r="D44" s="205">
        <f>'[2]21'!D46</f>
        <v>0</v>
      </c>
      <c r="E44" s="205">
        <f>'[2]21'!E46</f>
        <v>0</v>
      </c>
      <c r="F44" s="15">
        <f t="shared" si="6"/>
        <v>84</v>
      </c>
      <c r="G44" s="204">
        <f>'[2]21'!H46</f>
        <v>38</v>
      </c>
      <c r="H44" s="205">
        <f>'[2]21'!I46</f>
        <v>0</v>
      </c>
      <c r="I44" s="205">
        <f>'[2]21'!J46</f>
        <v>0</v>
      </c>
      <c r="J44" s="205">
        <f>'[2]21'!K46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'[2]21'!B47</f>
        <v>84</v>
      </c>
      <c r="C45" s="205">
        <f>'[2]21'!C47</f>
        <v>0</v>
      </c>
      <c r="D45" s="205">
        <f>'[2]21'!D47</f>
        <v>0</v>
      </c>
      <c r="E45" s="205">
        <f>'[2]21'!E47</f>
        <v>0</v>
      </c>
      <c r="F45" s="15">
        <f t="shared" si="6"/>
        <v>84</v>
      </c>
      <c r="G45" s="204">
        <f>'[2]21'!H47</f>
        <v>38</v>
      </c>
      <c r="H45" s="205">
        <f>'[2]21'!I47</f>
        <v>0</v>
      </c>
      <c r="I45" s="205">
        <f>'[2]21'!J47</f>
        <v>0</v>
      </c>
      <c r="J45" s="205">
        <f>'[2]21'!K47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'[2]21'!B48</f>
        <v>84</v>
      </c>
      <c r="C46" s="205">
        <f>'[2]21'!C48</f>
        <v>0</v>
      </c>
      <c r="D46" s="205">
        <f>'[2]21'!D48</f>
        <v>0</v>
      </c>
      <c r="E46" s="205">
        <f>'[2]21'!E48</f>
        <v>0</v>
      </c>
      <c r="F46" s="15">
        <f t="shared" si="6"/>
        <v>84</v>
      </c>
      <c r="G46" s="204">
        <f>'[2]21'!H48</f>
        <v>39</v>
      </c>
      <c r="H46" s="205">
        <f>'[2]21'!I48</f>
        <v>0</v>
      </c>
      <c r="I46" s="205">
        <f>'[2]21'!J48</f>
        <v>0</v>
      </c>
      <c r="J46" s="205">
        <f>'[2]21'!K48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'[2]21'!B49</f>
        <v>84</v>
      </c>
      <c r="C47" s="205">
        <f>'[2]21'!C49</f>
        <v>0</v>
      </c>
      <c r="D47" s="205">
        <f>'[2]21'!D49</f>
        <v>0</v>
      </c>
      <c r="E47" s="205">
        <f>'[2]21'!E49</f>
        <v>0</v>
      </c>
      <c r="F47" s="15">
        <f t="shared" si="6"/>
        <v>84</v>
      </c>
      <c r="G47" s="204">
        <f>'[2]21'!H49</f>
        <v>39</v>
      </c>
      <c r="H47" s="205">
        <f>'[2]21'!I49</f>
        <v>0</v>
      </c>
      <c r="I47" s="205">
        <f>'[2]21'!J49</f>
        <v>0</v>
      </c>
      <c r="J47" s="205">
        <f>'[2]21'!K49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'[2]21'!B50</f>
        <v>84</v>
      </c>
      <c r="C48" s="205">
        <f>'[2]21'!C50</f>
        <v>0</v>
      </c>
      <c r="D48" s="205">
        <f>'[2]21'!D50</f>
        <v>0</v>
      </c>
      <c r="E48" s="205">
        <f>'[2]21'!E50</f>
        <v>0</v>
      </c>
      <c r="F48" s="15">
        <f t="shared" si="6"/>
        <v>84</v>
      </c>
      <c r="G48" s="204">
        <f>'[2]21'!H50</f>
        <v>39</v>
      </c>
      <c r="H48" s="205">
        <f>'[2]21'!I50</f>
        <v>0</v>
      </c>
      <c r="I48" s="205">
        <f>'[2]21'!J50</f>
        <v>0</v>
      </c>
      <c r="J48" s="205">
        <f>'[2]21'!K50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'[2]21'!B51</f>
        <v>84</v>
      </c>
      <c r="C49" s="205">
        <f>'[2]21'!C51</f>
        <v>0</v>
      </c>
      <c r="D49" s="205">
        <f>'[2]21'!D51</f>
        <v>0</v>
      </c>
      <c r="E49" s="205">
        <f>'[2]21'!E51</f>
        <v>0</v>
      </c>
      <c r="F49" s="15">
        <f t="shared" si="6"/>
        <v>84</v>
      </c>
      <c r="G49" s="204">
        <f>'[2]21'!H51</f>
        <v>39</v>
      </c>
      <c r="H49" s="205">
        <f>'[2]21'!I51</f>
        <v>0</v>
      </c>
      <c r="I49" s="205">
        <f>'[2]21'!J51</f>
        <v>0</v>
      </c>
      <c r="J49" s="205">
        <f>'[2]21'!K51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'[2]21'!B52</f>
        <v>84</v>
      </c>
      <c r="C50" s="205">
        <f>'[2]21'!C52</f>
        <v>0</v>
      </c>
      <c r="D50" s="205">
        <f>'[2]21'!D52</f>
        <v>0</v>
      </c>
      <c r="E50" s="205">
        <f>'[2]21'!E52</f>
        <v>0</v>
      </c>
      <c r="F50" s="15">
        <f t="shared" si="6"/>
        <v>84</v>
      </c>
      <c r="G50" s="204">
        <f>'[2]21'!H52</f>
        <v>39</v>
      </c>
      <c r="H50" s="205">
        <f>'[2]21'!I52</f>
        <v>0</v>
      </c>
      <c r="I50" s="205">
        <f>'[2]21'!J52</f>
        <v>0</v>
      </c>
      <c r="J50" s="205">
        <f>'[2]21'!K52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'[2]21'!B53</f>
        <v>84</v>
      </c>
      <c r="C51" s="205">
        <f>'[2]21'!C53</f>
        <v>0</v>
      </c>
      <c r="D51" s="205">
        <f>'[2]21'!D53</f>
        <v>0</v>
      </c>
      <c r="E51" s="205">
        <f>'[2]21'!E53</f>
        <v>0</v>
      </c>
      <c r="F51" s="15">
        <f t="shared" si="6"/>
        <v>84</v>
      </c>
      <c r="G51" s="204">
        <f>'[2]21'!H53</f>
        <v>38</v>
      </c>
      <c r="H51" s="205">
        <f>'[2]21'!I53</f>
        <v>0</v>
      </c>
      <c r="I51" s="205">
        <f>'[2]21'!J53</f>
        <v>0</v>
      </c>
      <c r="J51" s="205">
        <f>'[2]21'!K53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'[2]21'!B54</f>
        <v>84</v>
      </c>
      <c r="C52" s="205">
        <f>'[2]21'!C54</f>
        <v>0</v>
      </c>
      <c r="D52" s="205">
        <f>'[2]21'!D54</f>
        <v>0</v>
      </c>
      <c r="E52" s="205">
        <f>'[2]21'!E54</f>
        <v>0</v>
      </c>
      <c r="F52" s="15">
        <f t="shared" si="6"/>
        <v>84</v>
      </c>
      <c r="G52" s="204">
        <f>'[2]21'!H54</f>
        <v>38</v>
      </c>
      <c r="H52" s="205">
        <f>'[2]21'!I54</f>
        <v>0</v>
      </c>
      <c r="I52" s="205">
        <f>'[2]21'!J54</f>
        <v>0</v>
      </c>
      <c r="J52" s="205">
        <f>'[2]21'!K54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'[2]21'!B55</f>
        <v>84</v>
      </c>
      <c r="C53" s="205">
        <f>'[2]21'!C55</f>
        <v>0</v>
      </c>
      <c r="D53" s="205">
        <f>'[2]21'!D55</f>
        <v>0</v>
      </c>
      <c r="E53" s="205">
        <f>'[2]21'!E55</f>
        <v>0</v>
      </c>
      <c r="F53" s="15">
        <f t="shared" si="6"/>
        <v>84</v>
      </c>
      <c r="G53" s="204">
        <f>'[2]21'!H55</f>
        <v>38</v>
      </c>
      <c r="H53" s="205">
        <f>'[2]21'!I55</f>
        <v>0</v>
      </c>
      <c r="I53" s="205">
        <f>'[2]21'!J55</f>
        <v>0</v>
      </c>
      <c r="J53" s="205">
        <f>'[2]21'!K55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'[2]21'!B56</f>
        <v>84</v>
      </c>
      <c r="C54" s="205">
        <f>'[2]21'!C56</f>
        <v>0</v>
      </c>
      <c r="D54" s="205">
        <f>'[2]21'!D56</f>
        <v>0</v>
      </c>
      <c r="E54" s="205">
        <f>'[2]21'!E56</f>
        <v>0</v>
      </c>
      <c r="F54" s="15">
        <f t="shared" si="6"/>
        <v>84</v>
      </c>
      <c r="G54" s="204">
        <f>'[2]21'!H56</f>
        <v>38</v>
      </c>
      <c r="H54" s="205">
        <f>'[2]21'!I56</f>
        <v>0</v>
      </c>
      <c r="I54" s="205">
        <f>'[2]21'!J56</f>
        <v>0</v>
      </c>
      <c r="J54" s="205">
        <f>'[2]21'!K56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'[2]21'!B57</f>
        <v>84</v>
      </c>
      <c r="C55" s="205">
        <f>'[2]21'!C57</f>
        <v>0</v>
      </c>
      <c r="D55" s="205">
        <f>'[2]21'!D57</f>
        <v>0</v>
      </c>
      <c r="E55" s="205">
        <f>'[2]21'!E57</f>
        <v>0</v>
      </c>
      <c r="F55" s="15">
        <f t="shared" si="6"/>
        <v>84</v>
      </c>
      <c r="G55" s="204">
        <f>'[2]21'!H57</f>
        <v>39</v>
      </c>
      <c r="H55" s="205">
        <f>'[2]21'!I57</f>
        <v>0</v>
      </c>
      <c r="I55" s="205">
        <f>'[2]21'!J57</f>
        <v>0</v>
      </c>
      <c r="J55" s="205">
        <f>'[2]21'!K57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'[2]21'!B58</f>
        <v>84</v>
      </c>
      <c r="C56" s="205">
        <f>'[2]21'!C58</f>
        <v>0</v>
      </c>
      <c r="D56" s="205">
        <f>'[2]21'!D58</f>
        <v>0</v>
      </c>
      <c r="E56" s="205">
        <f>'[2]21'!E58</f>
        <v>0</v>
      </c>
      <c r="F56" s="15">
        <f t="shared" si="6"/>
        <v>84</v>
      </c>
      <c r="G56" s="204">
        <f>'[2]21'!H58</f>
        <v>39</v>
      </c>
      <c r="H56" s="205">
        <f>'[2]21'!I58</f>
        <v>0</v>
      </c>
      <c r="I56" s="205">
        <f>'[2]21'!J58</f>
        <v>0</v>
      </c>
      <c r="J56" s="205">
        <f>'[2]21'!K58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'[2]21'!B59</f>
        <v>84</v>
      </c>
      <c r="C57" s="205">
        <f>'[2]21'!C59</f>
        <v>0</v>
      </c>
      <c r="D57" s="205">
        <f>'[2]21'!D59</f>
        <v>0</v>
      </c>
      <c r="E57" s="205">
        <f>'[2]21'!E59</f>
        <v>0</v>
      </c>
      <c r="F57" s="15">
        <f t="shared" si="6"/>
        <v>84</v>
      </c>
      <c r="G57" s="204">
        <f>'[2]21'!H59</f>
        <v>39</v>
      </c>
      <c r="H57" s="205">
        <f>'[2]21'!I59</f>
        <v>0</v>
      </c>
      <c r="I57" s="205">
        <f>'[2]21'!J59</f>
        <v>0</v>
      </c>
      <c r="J57" s="205">
        <f>'[2]21'!K59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'[2]21'!B60</f>
        <v>84</v>
      </c>
      <c r="C58" s="205">
        <f>'[2]21'!C60</f>
        <v>0</v>
      </c>
      <c r="D58" s="205">
        <f>'[2]21'!D60</f>
        <v>0</v>
      </c>
      <c r="E58" s="205">
        <f>'[2]21'!E60</f>
        <v>0</v>
      </c>
      <c r="F58" s="15">
        <f t="shared" si="6"/>
        <v>84</v>
      </c>
      <c r="G58" s="204">
        <f>'[2]21'!H60</f>
        <v>39</v>
      </c>
      <c r="H58" s="205">
        <f>'[2]21'!I60</f>
        <v>0</v>
      </c>
      <c r="I58" s="205">
        <f>'[2]21'!J60</f>
        <v>0</v>
      </c>
      <c r="J58" s="205">
        <f>'[2]21'!K60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'[2]21'!B61</f>
        <v>84</v>
      </c>
      <c r="C59" s="205">
        <f>'[2]21'!C61</f>
        <v>0</v>
      </c>
      <c r="D59" s="205">
        <f>'[2]21'!D61</f>
        <v>0</v>
      </c>
      <c r="E59" s="205">
        <f>'[2]21'!E61</f>
        <v>0</v>
      </c>
      <c r="F59" s="15">
        <f t="shared" si="6"/>
        <v>84</v>
      </c>
      <c r="G59" s="204">
        <f>'[2]21'!H61</f>
        <v>39</v>
      </c>
      <c r="H59" s="205">
        <f>'[2]21'!I61</f>
        <v>0</v>
      </c>
      <c r="I59" s="205">
        <f>'[2]21'!J61</f>
        <v>0</v>
      </c>
      <c r="J59" s="205">
        <f>'[2]21'!K61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'[2]21'!B62</f>
        <v>84</v>
      </c>
      <c r="C60" s="205">
        <f>'[2]21'!C62</f>
        <v>0</v>
      </c>
      <c r="D60" s="205">
        <f>'[2]21'!D62</f>
        <v>0</v>
      </c>
      <c r="E60" s="205">
        <f>'[2]21'!E62</f>
        <v>0</v>
      </c>
      <c r="F60" s="15">
        <f t="shared" si="6"/>
        <v>84</v>
      </c>
      <c r="G60" s="204">
        <f>'[2]21'!H62</f>
        <v>38</v>
      </c>
      <c r="H60" s="205">
        <f>'[2]21'!I62</f>
        <v>0</v>
      </c>
      <c r="I60" s="205">
        <f>'[2]21'!J62</f>
        <v>0</v>
      </c>
      <c r="J60" s="205">
        <f>'[2]21'!K62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'[2]21'!B63</f>
        <v>84</v>
      </c>
      <c r="C61" s="205">
        <f>'[2]21'!C63</f>
        <v>0</v>
      </c>
      <c r="D61" s="205">
        <f>'[2]21'!D63</f>
        <v>0</v>
      </c>
      <c r="E61" s="205">
        <f>'[2]21'!E63</f>
        <v>0</v>
      </c>
      <c r="F61" s="15">
        <f t="shared" si="6"/>
        <v>84</v>
      </c>
      <c r="G61" s="204">
        <f>'[2]21'!H63</f>
        <v>38</v>
      </c>
      <c r="H61" s="205">
        <f>'[2]21'!I63</f>
        <v>0</v>
      </c>
      <c r="I61" s="205">
        <f>'[2]21'!J63</f>
        <v>0</v>
      </c>
      <c r="J61" s="205">
        <f>'[2]21'!K63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'[2]21'!B64</f>
        <v>84</v>
      </c>
      <c r="C62" s="205">
        <f>'[2]21'!C64</f>
        <v>0</v>
      </c>
      <c r="D62" s="205">
        <f>'[2]21'!D64</f>
        <v>0</v>
      </c>
      <c r="E62" s="205">
        <f>'[2]21'!E64</f>
        <v>0</v>
      </c>
      <c r="F62" s="15">
        <f t="shared" si="6"/>
        <v>84</v>
      </c>
      <c r="G62" s="204">
        <f>'[2]21'!H64</f>
        <v>38</v>
      </c>
      <c r="H62" s="205">
        <f>'[2]21'!I64</f>
        <v>0</v>
      </c>
      <c r="I62" s="205">
        <f>'[2]21'!J64</f>
        <v>0</v>
      </c>
      <c r="J62" s="205">
        <f>'[2]21'!K64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'[2]21'!B65</f>
        <v>84</v>
      </c>
      <c r="C63" s="205">
        <f>'[2]21'!C65</f>
        <v>0</v>
      </c>
      <c r="D63" s="205">
        <f>'[2]21'!D65</f>
        <v>0</v>
      </c>
      <c r="E63" s="205">
        <f>'[2]21'!E65</f>
        <v>0</v>
      </c>
      <c r="F63" s="15">
        <f t="shared" si="6"/>
        <v>84</v>
      </c>
      <c r="G63" s="204">
        <f>'[2]21'!H65</f>
        <v>38</v>
      </c>
      <c r="H63" s="205">
        <f>'[2]21'!I65</f>
        <v>0</v>
      </c>
      <c r="I63" s="205">
        <f>'[2]21'!J65</f>
        <v>0</v>
      </c>
      <c r="J63" s="205">
        <f>'[2]21'!K65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'[2]21'!B66</f>
        <v>84</v>
      </c>
      <c r="C64" s="205">
        <f>'[2]21'!C66</f>
        <v>0</v>
      </c>
      <c r="D64" s="205">
        <f>'[2]21'!D66</f>
        <v>0</v>
      </c>
      <c r="E64" s="205">
        <f>'[2]21'!E66</f>
        <v>0</v>
      </c>
      <c r="F64" s="15">
        <f t="shared" si="6"/>
        <v>84</v>
      </c>
      <c r="G64" s="204">
        <f>'[2]21'!H66</f>
        <v>38</v>
      </c>
      <c r="H64" s="205">
        <f>'[2]21'!I66</f>
        <v>0</v>
      </c>
      <c r="I64" s="205">
        <f>'[2]21'!J66</f>
        <v>0</v>
      </c>
      <c r="J64" s="205">
        <f>'[2]21'!K66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'[2]21'!B67</f>
        <v>84</v>
      </c>
      <c r="C65" s="205">
        <f>'[2]21'!C67</f>
        <v>0</v>
      </c>
      <c r="D65" s="205">
        <f>'[2]21'!D67</f>
        <v>0</v>
      </c>
      <c r="E65" s="205">
        <f>'[2]21'!E67</f>
        <v>0</v>
      </c>
      <c r="F65" s="15">
        <f t="shared" si="6"/>
        <v>84</v>
      </c>
      <c r="G65" s="204">
        <f>'[2]21'!H67</f>
        <v>38</v>
      </c>
      <c r="H65" s="205">
        <f>'[2]21'!I67</f>
        <v>0</v>
      </c>
      <c r="I65" s="205">
        <f>'[2]21'!J67</f>
        <v>0</v>
      </c>
      <c r="J65" s="205">
        <f>'[2]21'!K67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'[2]21'!B68</f>
        <v>84</v>
      </c>
      <c r="C66" s="205">
        <f>'[2]21'!C68</f>
        <v>0</v>
      </c>
      <c r="D66" s="205">
        <f>'[2]21'!D68</f>
        <v>0</v>
      </c>
      <c r="E66" s="205">
        <f>'[2]21'!E68</f>
        <v>0</v>
      </c>
      <c r="F66" s="15">
        <f t="shared" si="6"/>
        <v>84</v>
      </c>
      <c r="G66" s="204">
        <f>'[2]21'!H68</f>
        <v>38</v>
      </c>
      <c r="H66" s="205">
        <f>'[2]21'!I68</f>
        <v>0</v>
      </c>
      <c r="I66" s="205">
        <f>'[2]21'!J68</f>
        <v>0</v>
      </c>
      <c r="J66" s="205">
        <f>'[2]21'!K68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'[2]21'!B69</f>
        <v>84</v>
      </c>
      <c r="C67" s="205">
        <f>'[2]21'!C69</f>
        <v>0</v>
      </c>
      <c r="D67" s="205">
        <f>'[2]21'!D69</f>
        <v>0</v>
      </c>
      <c r="E67" s="205">
        <f>'[2]21'!E69</f>
        <v>0</v>
      </c>
      <c r="F67" s="15">
        <f t="shared" si="6"/>
        <v>84</v>
      </c>
      <c r="G67" s="204">
        <f>'[2]21'!H69</f>
        <v>38</v>
      </c>
      <c r="H67" s="205">
        <f>'[2]21'!I69</f>
        <v>0</v>
      </c>
      <c r="I67" s="205">
        <f>'[2]21'!J69</f>
        <v>0</v>
      </c>
      <c r="J67" s="205">
        <f>'[2]21'!K69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'[2]21'!B70</f>
        <v>84</v>
      </c>
      <c r="C68" s="205">
        <f>'[2]21'!C70</f>
        <v>0</v>
      </c>
      <c r="D68" s="205">
        <f>'[2]21'!D70</f>
        <v>0</v>
      </c>
      <c r="E68" s="205">
        <f>'[2]21'!E70</f>
        <v>0</v>
      </c>
      <c r="F68" s="15">
        <f t="shared" si="6"/>
        <v>84</v>
      </c>
      <c r="G68" s="204">
        <f>'[2]21'!H70</f>
        <v>38</v>
      </c>
      <c r="H68" s="205">
        <f>'[2]21'!I70</f>
        <v>0</v>
      </c>
      <c r="I68" s="205">
        <f>'[2]21'!J70</f>
        <v>0</v>
      </c>
      <c r="J68" s="205">
        <f>'[2]21'!K70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'[2]21'!B71</f>
        <v>84</v>
      </c>
      <c r="C69" s="205">
        <f>'[2]21'!C71</f>
        <v>0</v>
      </c>
      <c r="D69" s="205">
        <f>'[2]21'!D71</f>
        <v>0</v>
      </c>
      <c r="E69" s="205">
        <f>'[2]21'!E71</f>
        <v>0</v>
      </c>
      <c r="F69" s="15">
        <f t="shared" ref="F69:F98" si="16">SUM(B69:E69)</f>
        <v>84</v>
      </c>
      <c r="G69" s="204">
        <f>'[2]21'!H71</f>
        <v>38</v>
      </c>
      <c r="H69" s="205">
        <f>'[2]21'!I71</f>
        <v>0</v>
      </c>
      <c r="I69" s="205">
        <f>'[2]21'!J71</f>
        <v>0</v>
      </c>
      <c r="J69" s="205">
        <f>'[2]21'!K71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'[2]21'!B72</f>
        <v>84</v>
      </c>
      <c r="C70" s="205">
        <f>'[2]21'!C72</f>
        <v>0</v>
      </c>
      <c r="D70" s="205">
        <f>'[2]21'!D72</f>
        <v>0</v>
      </c>
      <c r="E70" s="205">
        <f>'[2]21'!E72</f>
        <v>0</v>
      </c>
      <c r="F70" s="15">
        <f t="shared" si="16"/>
        <v>84</v>
      </c>
      <c r="G70" s="204">
        <f>'[2]21'!H72</f>
        <v>38</v>
      </c>
      <c r="H70" s="205">
        <f>'[2]21'!I72</f>
        <v>0</v>
      </c>
      <c r="I70" s="205">
        <f>'[2]21'!J72</f>
        <v>0</v>
      </c>
      <c r="J70" s="205">
        <f>'[2]21'!K72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'[2]21'!B73</f>
        <v>84</v>
      </c>
      <c r="C71" s="205">
        <f>'[2]21'!C73</f>
        <v>0</v>
      </c>
      <c r="D71" s="205">
        <f>'[2]21'!D73</f>
        <v>0</v>
      </c>
      <c r="E71" s="205">
        <f>'[2]21'!E73</f>
        <v>0</v>
      </c>
      <c r="F71" s="15">
        <f t="shared" si="16"/>
        <v>84</v>
      </c>
      <c r="G71" s="204">
        <f>'[2]21'!H73</f>
        <v>39</v>
      </c>
      <c r="H71" s="205">
        <f>'[2]21'!I73</f>
        <v>0</v>
      </c>
      <c r="I71" s="205">
        <f>'[2]21'!J73</f>
        <v>0</v>
      </c>
      <c r="J71" s="205">
        <f>'[2]21'!K73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'[2]21'!B74</f>
        <v>84</v>
      </c>
      <c r="C72" s="205">
        <f>'[2]21'!C74</f>
        <v>0</v>
      </c>
      <c r="D72" s="205">
        <f>'[2]21'!D74</f>
        <v>0</v>
      </c>
      <c r="E72" s="205">
        <f>'[2]21'!E74</f>
        <v>0</v>
      </c>
      <c r="F72" s="15">
        <f t="shared" si="16"/>
        <v>84</v>
      </c>
      <c r="G72" s="204">
        <f>'[2]21'!H74</f>
        <v>39</v>
      </c>
      <c r="H72" s="205">
        <f>'[2]21'!I74</f>
        <v>0</v>
      </c>
      <c r="I72" s="205">
        <f>'[2]21'!J74</f>
        <v>0</v>
      </c>
      <c r="J72" s="205">
        <f>'[2]21'!K74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'[2]21'!B75</f>
        <v>84</v>
      </c>
      <c r="C73" s="205">
        <f>'[2]21'!C75</f>
        <v>0</v>
      </c>
      <c r="D73" s="205">
        <f>'[2]21'!D75</f>
        <v>0</v>
      </c>
      <c r="E73" s="205">
        <f>'[2]21'!E75</f>
        <v>0</v>
      </c>
      <c r="F73" s="15">
        <f t="shared" si="16"/>
        <v>84</v>
      </c>
      <c r="G73" s="204">
        <f>'[2]21'!H75</f>
        <v>39</v>
      </c>
      <c r="H73" s="205">
        <f>'[2]21'!I75</f>
        <v>0</v>
      </c>
      <c r="I73" s="205">
        <f>'[2]21'!J75</f>
        <v>0</v>
      </c>
      <c r="J73" s="205">
        <f>'[2]21'!K75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'[2]21'!B76</f>
        <v>84</v>
      </c>
      <c r="C74" s="205">
        <f>'[2]21'!C76</f>
        <v>0</v>
      </c>
      <c r="D74" s="205">
        <f>'[2]21'!D76</f>
        <v>0</v>
      </c>
      <c r="E74" s="205">
        <f>'[2]21'!E76</f>
        <v>0</v>
      </c>
      <c r="F74" s="15">
        <f t="shared" si="16"/>
        <v>84</v>
      </c>
      <c r="G74" s="204">
        <f>'[2]21'!H76</f>
        <v>39</v>
      </c>
      <c r="H74" s="205">
        <f>'[2]21'!I76</f>
        <v>0</v>
      </c>
      <c r="I74" s="205">
        <f>'[2]21'!J76</f>
        <v>0</v>
      </c>
      <c r="J74" s="205">
        <f>'[2]21'!K76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'[2]21'!B77</f>
        <v>84</v>
      </c>
      <c r="C75" s="205">
        <f>'[2]21'!C77</f>
        <v>0</v>
      </c>
      <c r="D75" s="205">
        <f>'[2]21'!D77</f>
        <v>0</v>
      </c>
      <c r="E75" s="205">
        <f>'[2]21'!E77</f>
        <v>0</v>
      </c>
      <c r="F75" s="15">
        <f t="shared" si="16"/>
        <v>84</v>
      </c>
      <c r="G75" s="204">
        <f>'[2]21'!H77</f>
        <v>39</v>
      </c>
      <c r="H75" s="205">
        <f>'[2]21'!I77</f>
        <v>0</v>
      </c>
      <c r="I75" s="205">
        <f>'[2]21'!J77</f>
        <v>0</v>
      </c>
      <c r="J75" s="205">
        <f>'[2]21'!K77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'[2]21'!B78</f>
        <v>84</v>
      </c>
      <c r="C76" s="205">
        <f>'[2]21'!C78</f>
        <v>0</v>
      </c>
      <c r="D76" s="205">
        <f>'[2]21'!D78</f>
        <v>0</v>
      </c>
      <c r="E76" s="205">
        <f>'[2]21'!E78</f>
        <v>0</v>
      </c>
      <c r="F76" s="15">
        <f t="shared" si="16"/>
        <v>84</v>
      </c>
      <c r="G76" s="204">
        <f>'[2]21'!H78</f>
        <v>39</v>
      </c>
      <c r="H76" s="205">
        <f>'[2]21'!I78</f>
        <v>0</v>
      </c>
      <c r="I76" s="205">
        <f>'[2]21'!J78</f>
        <v>0</v>
      </c>
      <c r="J76" s="205">
        <f>'[2]21'!K78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'[2]21'!B79</f>
        <v>84</v>
      </c>
      <c r="C77" s="205">
        <f>'[2]21'!C79</f>
        <v>0</v>
      </c>
      <c r="D77" s="205">
        <f>'[2]21'!D79</f>
        <v>0</v>
      </c>
      <c r="E77" s="205">
        <f>'[2]21'!E79</f>
        <v>0</v>
      </c>
      <c r="F77" s="15">
        <f t="shared" si="16"/>
        <v>84</v>
      </c>
      <c r="G77" s="204">
        <f>'[2]21'!H79</f>
        <v>39</v>
      </c>
      <c r="H77" s="205">
        <f>'[2]21'!I79</f>
        <v>0</v>
      </c>
      <c r="I77" s="205">
        <f>'[2]21'!J79</f>
        <v>0</v>
      </c>
      <c r="J77" s="205">
        <f>'[2]21'!K79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'[2]21'!B80</f>
        <v>84</v>
      </c>
      <c r="C78" s="205">
        <f>'[2]21'!C80</f>
        <v>0</v>
      </c>
      <c r="D78" s="205">
        <f>'[2]21'!D80</f>
        <v>0</v>
      </c>
      <c r="E78" s="205">
        <f>'[2]21'!E80</f>
        <v>0</v>
      </c>
      <c r="F78" s="15">
        <f t="shared" si="16"/>
        <v>84</v>
      </c>
      <c r="G78" s="204">
        <f>'[2]21'!H80</f>
        <v>39</v>
      </c>
      <c r="H78" s="205">
        <f>'[2]21'!I80</f>
        <v>0</v>
      </c>
      <c r="I78" s="205">
        <f>'[2]21'!J80</f>
        <v>0</v>
      </c>
      <c r="J78" s="205">
        <f>'[2]21'!K80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'[2]21'!B81</f>
        <v>84</v>
      </c>
      <c r="C79" s="205">
        <f>'[2]21'!C81</f>
        <v>0</v>
      </c>
      <c r="D79" s="205">
        <f>'[2]21'!D81</f>
        <v>0</v>
      </c>
      <c r="E79" s="205">
        <f>'[2]21'!E81</f>
        <v>0</v>
      </c>
      <c r="F79" s="15">
        <f t="shared" si="16"/>
        <v>84</v>
      </c>
      <c r="G79" s="204">
        <f>'[2]21'!H81</f>
        <v>39</v>
      </c>
      <c r="H79" s="205">
        <f>'[2]21'!I81</f>
        <v>0</v>
      </c>
      <c r="I79" s="205">
        <f>'[2]21'!J81</f>
        <v>0</v>
      </c>
      <c r="J79" s="205">
        <f>'[2]21'!K81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'[2]21'!B82</f>
        <v>84</v>
      </c>
      <c r="C80" s="205">
        <f>'[2]21'!C82</f>
        <v>0</v>
      </c>
      <c r="D80" s="205">
        <f>'[2]21'!D82</f>
        <v>0</v>
      </c>
      <c r="E80" s="205">
        <f>'[2]21'!E82</f>
        <v>0</v>
      </c>
      <c r="F80" s="15">
        <f t="shared" si="16"/>
        <v>84</v>
      </c>
      <c r="G80" s="204">
        <f>'[2]21'!H82</f>
        <v>39</v>
      </c>
      <c r="H80" s="205">
        <f>'[2]21'!I82</f>
        <v>0</v>
      </c>
      <c r="I80" s="205">
        <f>'[2]21'!J82</f>
        <v>0</v>
      </c>
      <c r="J80" s="205">
        <f>'[2]21'!K82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'[2]21'!B83</f>
        <v>84</v>
      </c>
      <c r="C81" s="205">
        <f>'[2]21'!C83</f>
        <v>0</v>
      </c>
      <c r="D81" s="205">
        <f>'[2]21'!D83</f>
        <v>0</v>
      </c>
      <c r="E81" s="205">
        <f>'[2]21'!E83</f>
        <v>0</v>
      </c>
      <c r="F81" s="15">
        <f t="shared" si="16"/>
        <v>84</v>
      </c>
      <c r="G81" s="204">
        <f>'[2]21'!H83</f>
        <v>39</v>
      </c>
      <c r="H81" s="205">
        <f>'[2]21'!I83</f>
        <v>0</v>
      </c>
      <c r="I81" s="205">
        <f>'[2]21'!J83</f>
        <v>0</v>
      </c>
      <c r="J81" s="205">
        <f>'[2]21'!K83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'[2]21'!B84</f>
        <v>84</v>
      </c>
      <c r="C82" s="205">
        <f>'[2]21'!C84</f>
        <v>0</v>
      </c>
      <c r="D82" s="205">
        <f>'[2]21'!D84</f>
        <v>0</v>
      </c>
      <c r="E82" s="205">
        <f>'[2]21'!E84</f>
        <v>0</v>
      </c>
      <c r="F82" s="15">
        <f t="shared" si="16"/>
        <v>84</v>
      </c>
      <c r="G82" s="204">
        <f>'[2]21'!H84</f>
        <v>39</v>
      </c>
      <c r="H82" s="205">
        <f>'[2]21'!I84</f>
        <v>0</v>
      </c>
      <c r="I82" s="205">
        <f>'[2]21'!J84</f>
        <v>0</v>
      </c>
      <c r="J82" s="205">
        <f>'[2]21'!K84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'[2]21'!B85</f>
        <v>84</v>
      </c>
      <c r="C83" s="205">
        <f>'[2]21'!C85</f>
        <v>0</v>
      </c>
      <c r="D83" s="205">
        <f>'[2]21'!D85</f>
        <v>0</v>
      </c>
      <c r="E83" s="205">
        <f>'[2]21'!E85</f>
        <v>0</v>
      </c>
      <c r="F83" s="15">
        <f t="shared" si="16"/>
        <v>84</v>
      </c>
      <c r="G83" s="204">
        <f>'[2]21'!H85</f>
        <v>39</v>
      </c>
      <c r="H83" s="205">
        <f>'[2]21'!I85</f>
        <v>0</v>
      </c>
      <c r="I83" s="205">
        <f>'[2]21'!J85</f>
        <v>0</v>
      </c>
      <c r="J83" s="205">
        <f>'[2]21'!K85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'[2]21'!B86</f>
        <v>84</v>
      </c>
      <c r="C84" s="205">
        <f>'[2]21'!C86</f>
        <v>0</v>
      </c>
      <c r="D84" s="205">
        <f>'[2]21'!D86</f>
        <v>0</v>
      </c>
      <c r="E84" s="205">
        <f>'[2]21'!E86</f>
        <v>0</v>
      </c>
      <c r="F84" s="15">
        <f t="shared" si="16"/>
        <v>84</v>
      </c>
      <c r="G84" s="204">
        <f>'[2]21'!H86</f>
        <v>39</v>
      </c>
      <c r="H84" s="205">
        <f>'[2]21'!I86</f>
        <v>0</v>
      </c>
      <c r="I84" s="205">
        <f>'[2]21'!J86</f>
        <v>0</v>
      </c>
      <c r="J84" s="205">
        <f>'[2]21'!K86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'[2]21'!B87</f>
        <v>84</v>
      </c>
      <c r="C85" s="205">
        <f>'[2]21'!C87</f>
        <v>0</v>
      </c>
      <c r="D85" s="205">
        <f>'[2]21'!D87</f>
        <v>0</v>
      </c>
      <c r="E85" s="205">
        <f>'[2]21'!E87</f>
        <v>0</v>
      </c>
      <c r="F85" s="15">
        <f t="shared" si="16"/>
        <v>84</v>
      </c>
      <c r="G85" s="204">
        <f>'[2]21'!H87</f>
        <v>39</v>
      </c>
      <c r="H85" s="205">
        <f>'[2]21'!I87</f>
        <v>0</v>
      </c>
      <c r="I85" s="205">
        <f>'[2]21'!J87</f>
        <v>0</v>
      </c>
      <c r="J85" s="205">
        <f>'[2]21'!K87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'[2]21'!B88</f>
        <v>84</v>
      </c>
      <c r="C86" s="205">
        <f>'[2]21'!C88</f>
        <v>0</v>
      </c>
      <c r="D86" s="205">
        <f>'[2]21'!D88</f>
        <v>0</v>
      </c>
      <c r="E86" s="205">
        <f>'[2]21'!E88</f>
        <v>0</v>
      </c>
      <c r="F86" s="15">
        <f t="shared" si="16"/>
        <v>84</v>
      </c>
      <c r="G86" s="204">
        <f>'[2]21'!H88</f>
        <v>39</v>
      </c>
      <c r="H86" s="205">
        <f>'[2]21'!I88</f>
        <v>0</v>
      </c>
      <c r="I86" s="205">
        <f>'[2]21'!J88</f>
        <v>0</v>
      </c>
      <c r="J86" s="205">
        <f>'[2]21'!K88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'[2]21'!B89</f>
        <v>84</v>
      </c>
      <c r="C87" s="205">
        <f>'[2]21'!C89</f>
        <v>0</v>
      </c>
      <c r="D87" s="205">
        <f>'[2]21'!D89</f>
        <v>0</v>
      </c>
      <c r="E87" s="205">
        <f>'[2]21'!E89</f>
        <v>0</v>
      </c>
      <c r="F87" s="15">
        <f t="shared" si="16"/>
        <v>84</v>
      </c>
      <c r="G87" s="204">
        <f>'[2]21'!H89</f>
        <v>39</v>
      </c>
      <c r="H87" s="205">
        <f>'[2]21'!I89</f>
        <v>0</v>
      </c>
      <c r="I87" s="205">
        <f>'[2]21'!J89</f>
        <v>0</v>
      </c>
      <c r="J87" s="205">
        <f>'[2]21'!K89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'[2]21'!B90</f>
        <v>84</v>
      </c>
      <c r="C88" s="205">
        <f>'[2]21'!C90</f>
        <v>0</v>
      </c>
      <c r="D88" s="205">
        <f>'[2]21'!D90</f>
        <v>0</v>
      </c>
      <c r="E88" s="205">
        <f>'[2]21'!E90</f>
        <v>0</v>
      </c>
      <c r="F88" s="15">
        <f t="shared" si="16"/>
        <v>84</v>
      </c>
      <c r="G88" s="204">
        <f>'[2]21'!H90</f>
        <v>39</v>
      </c>
      <c r="H88" s="205">
        <f>'[2]21'!I90</f>
        <v>0</v>
      </c>
      <c r="I88" s="205">
        <f>'[2]21'!J90</f>
        <v>0</v>
      </c>
      <c r="J88" s="205">
        <f>'[2]21'!K90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'[2]21'!B91</f>
        <v>84</v>
      </c>
      <c r="C89" s="205">
        <f>'[2]21'!C91</f>
        <v>0</v>
      </c>
      <c r="D89" s="205">
        <f>'[2]21'!D91</f>
        <v>0</v>
      </c>
      <c r="E89" s="205">
        <f>'[2]21'!E91</f>
        <v>0</v>
      </c>
      <c r="F89" s="15">
        <f t="shared" si="16"/>
        <v>84</v>
      </c>
      <c r="G89" s="204">
        <f>'[2]21'!H91</f>
        <v>39</v>
      </c>
      <c r="H89" s="205">
        <f>'[2]21'!I91</f>
        <v>0</v>
      </c>
      <c r="I89" s="205">
        <f>'[2]21'!J91</f>
        <v>0</v>
      </c>
      <c r="J89" s="205">
        <f>'[2]21'!K91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'[2]21'!B92</f>
        <v>84</v>
      </c>
      <c r="C90" s="205">
        <f>'[2]21'!C92</f>
        <v>0</v>
      </c>
      <c r="D90" s="205">
        <f>'[2]21'!D92</f>
        <v>0</v>
      </c>
      <c r="E90" s="205">
        <f>'[2]21'!E92</f>
        <v>0</v>
      </c>
      <c r="F90" s="15">
        <f t="shared" si="16"/>
        <v>84</v>
      </c>
      <c r="G90" s="204">
        <f>'[2]21'!H92</f>
        <v>39</v>
      </c>
      <c r="H90" s="205">
        <f>'[2]21'!I92</f>
        <v>0</v>
      </c>
      <c r="I90" s="205">
        <f>'[2]21'!J92</f>
        <v>0</v>
      </c>
      <c r="J90" s="205">
        <f>'[2]21'!K92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'[2]21'!B93</f>
        <v>84</v>
      </c>
      <c r="C91" s="205">
        <f>'[2]21'!C93</f>
        <v>0</v>
      </c>
      <c r="D91" s="205">
        <f>'[2]21'!D93</f>
        <v>0</v>
      </c>
      <c r="E91" s="205">
        <f>'[2]21'!E93</f>
        <v>0</v>
      </c>
      <c r="F91" s="15">
        <f t="shared" si="16"/>
        <v>84</v>
      </c>
      <c r="G91" s="204">
        <f>'[2]21'!H93</f>
        <v>40</v>
      </c>
      <c r="H91" s="205">
        <f>'[2]21'!I93</f>
        <v>0</v>
      </c>
      <c r="I91" s="205">
        <f>'[2]21'!J93</f>
        <v>0</v>
      </c>
      <c r="J91" s="205">
        <f>'[2]21'!K93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204">
        <f>'[2]21'!B94</f>
        <v>84</v>
      </c>
      <c r="C92" s="205">
        <f>'[2]21'!C94</f>
        <v>0</v>
      </c>
      <c r="D92" s="205">
        <f>'[2]21'!D94</f>
        <v>0</v>
      </c>
      <c r="E92" s="205">
        <f>'[2]21'!E94</f>
        <v>0</v>
      </c>
      <c r="F92" s="15">
        <f t="shared" si="16"/>
        <v>84</v>
      </c>
      <c r="G92" s="204">
        <f>'[2]21'!H94</f>
        <v>40</v>
      </c>
      <c r="H92" s="205">
        <f>'[2]21'!I94</f>
        <v>0</v>
      </c>
      <c r="I92" s="205">
        <f>'[2]21'!J94</f>
        <v>0</v>
      </c>
      <c r="J92" s="205">
        <f>'[2]21'!K94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204">
        <f>'[2]21'!B95</f>
        <v>84</v>
      </c>
      <c r="C93" s="205">
        <f>'[2]21'!C95</f>
        <v>0</v>
      </c>
      <c r="D93" s="205">
        <f>'[2]21'!D95</f>
        <v>0</v>
      </c>
      <c r="E93" s="205">
        <f>'[2]21'!E95</f>
        <v>0</v>
      </c>
      <c r="F93" s="15">
        <f t="shared" si="16"/>
        <v>84</v>
      </c>
      <c r="G93" s="204">
        <f>'[2]21'!H95</f>
        <v>40</v>
      </c>
      <c r="H93" s="205">
        <f>'[2]21'!I95</f>
        <v>0</v>
      </c>
      <c r="I93" s="205">
        <f>'[2]21'!J95</f>
        <v>0</v>
      </c>
      <c r="J93" s="205">
        <f>'[2]21'!K95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204">
        <f>'[2]21'!B96</f>
        <v>84</v>
      </c>
      <c r="C94" s="205">
        <f>'[2]21'!C96</f>
        <v>0</v>
      </c>
      <c r="D94" s="205">
        <f>'[2]21'!D96</f>
        <v>0</v>
      </c>
      <c r="E94" s="205">
        <f>'[2]21'!E96</f>
        <v>0</v>
      </c>
      <c r="F94" s="15">
        <f t="shared" si="16"/>
        <v>84</v>
      </c>
      <c r="G94" s="204">
        <f>'[2]21'!H96</f>
        <v>40</v>
      </c>
      <c r="H94" s="205">
        <f>'[2]21'!I96</f>
        <v>0</v>
      </c>
      <c r="I94" s="205">
        <f>'[2]21'!J96</f>
        <v>0</v>
      </c>
      <c r="J94" s="205">
        <f>'[2]21'!K96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204">
        <f>'[2]21'!B97</f>
        <v>84</v>
      </c>
      <c r="C95" s="205">
        <f>'[2]21'!C97</f>
        <v>0</v>
      </c>
      <c r="D95" s="205">
        <f>'[2]21'!D97</f>
        <v>0</v>
      </c>
      <c r="E95" s="205">
        <f>'[2]21'!E97</f>
        <v>0</v>
      </c>
      <c r="F95" s="15">
        <f t="shared" si="16"/>
        <v>84</v>
      </c>
      <c r="G95" s="204">
        <f>'[2]21'!H97</f>
        <v>40</v>
      </c>
      <c r="H95" s="205">
        <f>'[2]21'!I97</f>
        <v>0</v>
      </c>
      <c r="I95" s="205">
        <f>'[2]21'!J97</f>
        <v>0</v>
      </c>
      <c r="J95" s="205">
        <f>'[2]21'!K97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204">
        <f>'[2]21'!B98</f>
        <v>84</v>
      </c>
      <c r="C96" s="205">
        <f>'[2]21'!C98</f>
        <v>0</v>
      </c>
      <c r="D96" s="205">
        <f>'[2]21'!D98</f>
        <v>0</v>
      </c>
      <c r="E96" s="205">
        <f>'[2]21'!E98</f>
        <v>0</v>
      </c>
      <c r="F96" s="15">
        <f t="shared" si="16"/>
        <v>84</v>
      </c>
      <c r="G96" s="204">
        <f>'[2]21'!H98</f>
        <v>40</v>
      </c>
      <c r="H96" s="205">
        <f>'[2]21'!I98</f>
        <v>0</v>
      </c>
      <c r="I96" s="205">
        <f>'[2]21'!J98</f>
        <v>0</v>
      </c>
      <c r="J96" s="205">
        <f>'[2]21'!K98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204">
        <f>'[2]21'!B99</f>
        <v>84</v>
      </c>
      <c r="C97" s="205">
        <f>'[2]21'!C99</f>
        <v>0</v>
      </c>
      <c r="D97" s="205">
        <f>'[2]21'!D99</f>
        <v>0</v>
      </c>
      <c r="E97" s="205">
        <f>'[2]21'!E99</f>
        <v>0</v>
      </c>
      <c r="F97" s="15">
        <f t="shared" si="16"/>
        <v>84</v>
      </c>
      <c r="G97" s="204">
        <f>'[2]21'!H99</f>
        <v>40</v>
      </c>
      <c r="H97" s="205">
        <f>'[2]21'!I99</f>
        <v>0</v>
      </c>
      <c r="I97" s="205">
        <f>'[2]21'!J99</f>
        <v>0</v>
      </c>
      <c r="J97" s="205">
        <f>'[2]21'!K99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204">
        <f>'[2]21'!B100</f>
        <v>84</v>
      </c>
      <c r="C98" s="205">
        <f>'[2]21'!C100</f>
        <v>0</v>
      </c>
      <c r="D98" s="205">
        <f>'[2]21'!D100</f>
        <v>0</v>
      </c>
      <c r="E98" s="205">
        <f>'[2]21'!E100</f>
        <v>0</v>
      </c>
      <c r="F98" s="15">
        <f t="shared" si="16"/>
        <v>84</v>
      </c>
      <c r="G98" s="204">
        <f>'[2]21'!H100</f>
        <v>40</v>
      </c>
      <c r="H98" s="205">
        <f>'[2]21'!I100</f>
        <v>0</v>
      </c>
      <c r="I98" s="205">
        <f>'[2]21'!J100</f>
        <v>0</v>
      </c>
      <c r="J98" s="205">
        <f>'[2]21'!K100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0.92325000000000002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0.92325000000000002</v>
      </c>
      <c r="L99" s="171">
        <f t="shared" si="17"/>
        <v>2.4E-2</v>
      </c>
      <c r="M99" s="171">
        <f t="shared" si="17"/>
        <v>0.91094999999999993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0.91094999999999993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1040</v>
      </c>
      <c r="G3" s="16">
        <f>'[3]21'!G5</f>
        <v>0</v>
      </c>
      <c r="H3" s="17">
        <f>SUM(B3:G3)</f>
        <v>1360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1040</v>
      </c>
      <c r="G4" s="16">
        <f>'[3]21'!G6</f>
        <v>0</v>
      </c>
      <c r="H4" s="17">
        <f>SUM(B4:G4)</f>
        <v>1360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1040</v>
      </c>
      <c r="G5" s="16">
        <f>'[3]21'!G7</f>
        <v>0</v>
      </c>
      <c r="H5" s="17">
        <f t="shared" ref="H5:H68" si="27">SUM(B5:G5)</f>
        <v>1360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1040</v>
      </c>
      <c r="G6" s="16">
        <f>'[3]21'!G8</f>
        <v>0</v>
      </c>
      <c r="H6" s="17">
        <f t="shared" si="27"/>
        <v>1360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1040</v>
      </c>
      <c r="G7" s="16">
        <f>'[3]21'!G9</f>
        <v>0</v>
      </c>
      <c r="H7" s="17">
        <f t="shared" si="27"/>
        <v>1360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1040</v>
      </c>
      <c r="G8" s="16">
        <f>'[3]21'!G10</f>
        <v>0</v>
      </c>
      <c r="H8" s="17">
        <f t="shared" si="27"/>
        <v>1360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1040</v>
      </c>
      <c r="G9" s="16">
        <f>'[3]21'!G11</f>
        <v>0</v>
      </c>
      <c r="H9" s="17">
        <f t="shared" si="27"/>
        <v>1360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1040</v>
      </c>
      <c r="G10" s="16">
        <f>'[3]21'!G12</f>
        <v>0</v>
      </c>
      <c r="H10" s="17">
        <f t="shared" si="27"/>
        <v>1360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1040</v>
      </c>
      <c r="G11" s="16">
        <f>'[3]21'!G13</f>
        <v>0</v>
      </c>
      <c r="H11" s="17">
        <f t="shared" si="27"/>
        <v>1360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1040</v>
      </c>
      <c r="G12" s="16">
        <f>'[3]21'!G14</f>
        <v>0</v>
      </c>
      <c r="H12" s="17">
        <f t="shared" si="27"/>
        <v>1360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1040</v>
      </c>
      <c r="G13" s="16">
        <f>'[3]21'!G15</f>
        <v>0</v>
      </c>
      <c r="H13" s="17">
        <f t="shared" si="27"/>
        <v>1360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1040</v>
      </c>
      <c r="G14" s="16">
        <f>'[3]21'!G16</f>
        <v>0</v>
      </c>
      <c r="H14" s="17">
        <f t="shared" si="27"/>
        <v>1360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1040</v>
      </c>
      <c r="G15" s="16">
        <f>'[3]21'!G17</f>
        <v>0</v>
      </c>
      <c r="H15" s="17">
        <f t="shared" si="27"/>
        <v>1360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1040</v>
      </c>
      <c r="G16" s="16">
        <f>'[3]21'!G18</f>
        <v>0</v>
      </c>
      <c r="H16" s="17">
        <f t="shared" si="27"/>
        <v>1360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1040</v>
      </c>
      <c r="G17" s="16">
        <f>'[3]21'!G19</f>
        <v>0</v>
      </c>
      <c r="H17" s="17">
        <f t="shared" si="27"/>
        <v>1360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1040</v>
      </c>
      <c r="G18" s="16">
        <f>'[3]21'!G20</f>
        <v>0</v>
      </c>
      <c r="H18" s="17">
        <f t="shared" si="27"/>
        <v>1360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1040</v>
      </c>
      <c r="G19" s="16">
        <f>'[3]21'!G21</f>
        <v>0</v>
      </c>
      <c r="H19" s="17">
        <f t="shared" si="27"/>
        <v>1360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1040</v>
      </c>
      <c r="G20" s="16">
        <f>'[3]21'!G22</f>
        <v>0</v>
      </c>
      <c r="H20" s="17">
        <f t="shared" si="27"/>
        <v>1360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1040</v>
      </c>
      <c r="G21" s="16">
        <f>'[3]21'!G23</f>
        <v>0</v>
      </c>
      <c r="H21" s="17">
        <f t="shared" si="27"/>
        <v>1360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1040</v>
      </c>
      <c r="G22" s="16">
        <f>'[3]21'!G24</f>
        <v>0</v>
      </c>
      <c r="H22" s="17">
        <f t="shared" si="27"/>
        <v>1360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1040</v>
      </c>
      <c r="G23" s="16">
        <f>'[3]21'!G25</f>
        <v>0</v>
      </c>
      <c r="H23" s="17">
        <f t="shared" si="27"/>
        <v>1360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1040</v>
      </c>
      <c r="G24" s="16">
        <f>'[3]21'!G26</f>
        <v>0</v>
      </c>
      <c r="H24" s="17">
        <f t="shared" si="27"/>
        <v>1360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1040</v>
      </c>
      <c r="G25" s="16">
        <f>'[3]21'!G27</f>
        <v>0</v>
      </c>
      <c r="H25" s="17">
        <f t="shared" si="27"/>
        <v>1360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1040</v>
      </c>
      <c r="G26" s="16">
        <f>'[3]21'!G28</f>
        <v>0</v>
      </c>
      <c r="H26" s="17">
        <f t="shared" si="27"/>
        <v>1360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1040</v>
      </c>
      <c r="G27" s="16">
        <f>'[3]21'!G29</f>
        <v>0</v>
      </c>
      <c r="H27" s="17">
        <f t="shared" si="27"/>
        <v>1360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1040</v>
      </c>
      <c r="G28" s="16">
        <f>'[3]21'!G30</f>
        <v>0</v>
      </c>
      <c r="H28" s="17">
        <f t="shared" si="27"/>
        <v>1360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1040</v>
      </c>
      <c r="G29" s="16">
        <f>'[3]21'!G31</f>
        <v>0</v>
      </c>
      <c r="H29" s="17">
        <f t="shared" si="27"/>
        <v>1360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25.68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25.68</v>
      </c>
      <c r="AE29" s="8">
        <f t="shared" si="11"/>
        <v>25.68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25.68</v>
      </c>
      <c r="AL29" s="8">
        <f t="shared" si="31"/>
        <v>218.64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218.64</v>
      </c>
      <c r="AT29" s="8">
        <v>25.68</v>
      </c>
      <c r="AU29" s="8">
        <v>25.68</v>
      </c>
      <c r="AW29" s="207">
        <v>25.68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25.68</v>
      </c>
      <c r="BD29" s="207">
        <v>25.68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25.68</v>
      </c>
      <c r="BL29" s="8">
        <f t="shared" si="21"/>
        <v>25.68</v>
      </c>
      <c r="BM29" s="8">
        <f t="shared" si="22"/>
        <v>25.68</v>
      </c>
      <c r="BN29" s="8">
        <f t="shared" si="23"/>
        <v>25.68</v>
      </c>
      <c r="BO29" s="8">
        <f t="shared" si="24"/>
        <v>25.68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1040</v>
      </c>
      <c r="G30" s="16">
        <f>'[3]21'!G32</f>
        <v>0</v>
      </c>
      <c r="H30" s="17">
        <f t="shared" si="27"/>
        <v>1360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25.68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25.68</v>
      </c>
      <c r="AE30" s="8">
        <f t="shared" si="11"/>
        <v>25.68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25.68</v>
      </c>
      <c r="AL30" s="8">
        <f t="shared" si="31"/>
        <v>218.64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218.64</v>
      </c>
      <c r="AT30" s="8">
        <v>25.68</v>
      </c>
      <c r="AU30" s="8">
        <v>25.68</v>
      </c>
      <c r="AW30" s="207">
        <v>25.68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25.68</v>
      </c>
      <c r="BD30" s="207">
        <v>25.68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25.68</v>
      </c>
      <c r="BL30" s="8">
        <f t="shared" si="21"/>
        <v>25.68</v>
      </c>
      <c r="BM30" s="8">
        <f t="shared" si="22"/>
        <v>25.68</v>
      </c>
      <c r="BN30" s="8">
        <f t="shared" si="23"/>
        <v>25.68</v>
      </c>
      <c r="BO30" s="8">
        <f t="shared" si="24"/>
        <v>25.68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1040</v>
      </c>
      <c r="G31" s="16">
        <f>'[3]21'!G33</f>
        <v>0</v>
      </c>
      <c r="H31" s="17">
        <f t="shared" si="27"/>
        <v>1360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25.68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25.68</v>
      </c>
      <c r="AE31" s="8">
        <f t="shared" si="11"/>
        <v>25.68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25.68</v>
      </c>
      <c r="AL31" s="8">
        <f t="shared" si="31"/>
        <v>218.64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218.64</v>
      </c>
      <c r="AT31" s="8">
        <v>25.68</v>
      </c>
      <c r="AU31" s="8">
        <v>25.68</v>
      </c>
      <c r="AW31" s="207">
        <v>25.68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25.68</v>
      </c>
      <c r="BD31" s="207">
        <v>25.68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25.68</v>
      </c>
      <c r="BL31" s="8">
        <f t="shared" si="21"/>
        <v>25.68</v>
      </c>
      <c r="BM31" s="8">
        <f t="shared" si="22"/>
        <v>25.68</v>
      </c>
      <c r="BN31" s="8">
        <f t="shared" si="23"/>
        <v>25.68</v>
      </c>
      <c r="BO31" s="8">
        <f t="shared" si="24"/>
        <v>25.68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1040</v>
      </c>
      <c r="G32" s="16">
        <f>'[3]21'!G34</f>
        <v>0</v>
      </c>
      <c r="H32" s="17">
        <f t="shared" si="27"/>
        <v>1360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25.68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25.68</v>
      </c>
      <c r="AE32" s="8">
        <f t="shared" si="11"/>
        <v>25.68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25.68</v>
      </c>
      <c r="AL32" s="8">
        <f t="shared" si="31"/>
        <v>218.64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218.64</v>
      </c>
      <c r="AT32" s="8">
        <v>25.68</v>
      </c>
      <c r="AU32" s="8">
        <v>25.68</v>
      </c>
      <c r="AW32" s="207">
        <v>25.68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25.68</v>
      </c>
      <c r="BD32" s="207">
        <v>25.68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25.68</v>
      </c>
      <c r="BL32" s="8">
        <f t="shared" si="21"/>
        <v>25.68</v>
      </c>
      <c r="BM32" s="8">
        <f t="shared" si="22"/>
        <v>25.68</v>
      </c>
      <c r="BN32" s="8">
        <f t="shared" si="23"/>
        <v>25.68</v>
      </c>
      <c r="BO32" s="8">
        <f t="shared" si="24"/>
        <v>25.68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1040</v>
      </c>
      <c r="G33" s="16">
        <f>'[3]21'!G35</f>
        <v>0</v>
      </c>
      <c r="H33" s="17">
        <f t="shared" si="27"/>
        <v>1360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25.68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25.68</v>
      </c>
      <c r="AE33" s="8">
        <f t="shared" si="11"/>
        <v>25.68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25.68</v>
      </c>
      <c r="AL33" s="8">
        <f t="shared" si="31"/>
        <v>218.64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218.64</v>
      </c>
      <c r="AT33" s="8">
        <v>25.68</v>
      </c>
      <c r="AU33" s="8">
        <v>25.68</v>
      </c>
      <c r="AW33" s="207">
        <v>25.68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25.68</v>
      </c>
      <c r="BD33" s="207">
        <v>25.68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25.68</v>
      </c>
      <c r="BL33" s="8">
        <f t="shared" si="21"/>
        <v>25.68</v>
      </c>
      <c r="BM33" s="8">
        <f t="shared" si="22"/>
        <v>25.68</v>
      </c>
      <c r="BN33" s="8">
        <f t="shared" si="23"/>
        <v>25.68</v>
      </c>
      <c r="BO33" s="8">
        <f t="shared" si="24"/>
        <v>25.68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1040</v>
      </c>
      <c r="G34" s="16">
        <f>'[3]21'!G36</f>
        <v>0</v>
      </c>
      <c r="H34" s="17">
        <f t="shared" si="27"/>
        <v>1360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25.68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25.68</v>
      </c>
      <c r="AE34" s="8">
        <f t="shared" si="11"/>
        <v>25.68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25.68</v>
      </c>
      <c r="AL34" s="8">
        <f t="shared" si="31"/>
        <v>218.64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218.64</v>
      </c>
      <c r="AT34" s="8">
        <v>25.68</v>
      </c>
      <c r="AU34" s="8">
        <v>25.68</v>
      </c>
      <c r="AW34" s="207">
        <v>25.68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25.68</v>
      </c>
      <c r="BD34" s="207">
        <v>25.68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25.68</v>
      </c>
      <c r="BL34" s="8">
        <f t="shared" si="21"/>
        <v>25.68</v>
      </c>
      <c r="BM34" s="8">
        <f t="shared" si="22"/>
        <v>25.68</v>
      </c>
      <c r="BN34" s="8">
        <f t="shared" si="23"/>
        <v>25.68</v>
      </c>
      <c r="BO34" s="8">
        <f t="shared" si="24"/>
        <v>25.68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1040</v>
      </c>
      <c r="G35" s="16">
        <f>'[3]21'!G37</f>
        <v>0</v>
      </c>
      <c r="H35" s="17">
        <f t="shared" si="27"/>
        <v>1360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25.68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25.68</v>
      </c>
      <c r="AE35" s="8">
        <f t="shared" si="11"/>
        <v>25.68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25.68</v>
      </c>
      <c r="AL35" s="8">
        <f t="shared" si="31"/>
        <v>218.64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218.64</v>
      </c>
      <c r="AT35" s="8">
        <v>25.68</v>
      </c>
      <c r="AU35" s="8">
        <v>25.68</v>
      </c>
      <c r="AW35" s="207">
        <v>25.68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25.68</v>
      </c>
      <c r="BD35" s="207">
        <v>25.68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25.68</v>
      </c>
      <c r="BL35" s="8">
        <f t="shared" si="21"/>
        <v>25.68</v>
      </c>
      <c r="BM35" s="8">
        <f t="shared" si="22"/>
        <v>25.68</v>
      </c>
      <c r="BN35" s="8">
        <f t="shared" si="23"/>
        <v>25.68</v>
      </c>
      <c r="BO35" s="8">
        <f t="shared" si="24"/>
        <v>25.68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1040</v>
      </c>
      <c r="G36" s="16">
        <f>'[3]21'!G38</f>
        <v>0</v>
      </c>
      <c r="H36" s="17">
        <f t="shared" si="27"/>
        <v>1360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25.68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25.68</v>
      </c>
      <c r="AE36" s="8">
        <f t="shared" si="11"/>
        <v>25.68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25.68</v>
      </c>
      <c r="AL36" s="8">
        <f t="shared" si="31"/>
        <v>218.64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218.64</v>
      </c>
      <c r="AT36" s="8">
        <v>25.68</v>
      </c>
      <c r="AU36" s="8">
        <v>25.68</v>
      </c>
      <c r="AW36" s="207">
        <v>25.68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25.68</v>
      </c>
      <c r="BD36" s="207">
        <v>25.68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25.68</v>
      </c>
      <c r="BL36" s="8">
        <f t="shared" si="21"/>
        <v>25.68</v>
      </c>
      <c r="BM36" s="8">
        <f t="shared" si="22"/>
        <v>25.68</v>
      </c>
      <c r="BN36" s="8">
        <f t="shared" si="23"/>
        <v>25.68</v>
      </c>
      <c r="BO36" s="8">
        <f t="shared" si="24"/>
        <v>25.68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1040</v>
      </c>
      <c r="G37" s="16">
        <f>'[3]21'!G39</f>
        <v>0</v>
      </c>
      <c r="H37" s="17">
        <f t="shared" si="27"/>
        <v>1360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25.68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25.68</v>
      </c>
      <c r="AE37" s="8">
        <f t="shared" si="11"/>
        <v>25.68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25.68</v>
      </c>
      <c r="AL37" s="8">
        <f t="shared" si="31"/>
        <v>218.64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218.64</v>
      </c>
      <c r="AT37" s="8">
        <v>25.68</v>
      </c>
      <c r="AU37" s="8">
        <v>25.68</v>
      </c>
      <c r="AW37" s="207">
        <v>25.68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25.68</v>
      </c>
      <c r="BD37" s="207">
        <v>25.68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25.68</v>
      </c>
      <c r="BL37" s="8">
        <f t="shared" si="21"/>
        <v>25.68</v>
      </c>
      <c r="BM37" s="8">
        <f t="shared" si="22"/>
        <v>25.68</v>
      </c>
      <c r="BN37" s="8">
        <f t="shared" si="23"/>
        <v>25.68</v>
      </c>
      <c r="BO37" s="8">
        <f t="shared" si="24"/>
        <v>25.68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1040</v>
      </c>
      <c r="G38" s="16">
        <f>'[3]21'!G40</f>
        <v>0</v>
      </c>
      <c r="H38" s="17">
        <f t="shared" si="27"/>
        <v>1360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25.68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25.68</v>
      </c>
      <c r="AE38" s="8">
        <f t="shared" si="11"/>
        <v>25.68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25.68</v>
      </c>
      <c r="AL38" s="8">
        <f t="shared" si="31"/>
        <v>218.64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218.64</v>
      </c>
      <c r="AT38" s="8">
        <v>25.68</v>
      </c>
      <c r="AU38" s="8">
        <v>25.68</v>
      </c>
      <c r="AW38" s="207">
        <v>25.68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25.68</v>
      </c>
      <c r="BD38" s="207">
        <v>25.68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25.68</v>
      </c>
      <c r="BL38" s="8">
        <f t="shared" si="21"/>
        <v>25.68</v>
      </c>
      <c r="BM38" s="8">
        <f t="shared" si="22"/>
        <v>25.68</v>
      </c>
      <c r="BN38" s="8">
        <f t="shared" si="23"/>
        <v>25.68</v>
      </c>
      <c r="BO38" s="8">
        <f t="shared" si="24"/>
        <v>25.68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1040</v>
      </c>
      <c r="G39" s="16">
        <f>'[3]21'!G41</f>
        <v>0</v>
      </c>
      <c r="H39" s="17">
        <f t="shared" si="27"/>
        <v>1360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23.94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23.94</v>
      </c>
      <c r="AL39" s="8">
        <f t="shared" si="31"/>
        <v>214.06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214.06</v>
      </c>
      <c r="AT39" s="8">
        <v>32</v>
      </c>
      <c r="AU39" s="8">
        <v>23.94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23.94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23.94</v>
      </c>
      <c r="BL39" s="8">
        <f t="shared" si="21"/>
        <v>32</v>
      </c>
      <c r="BM39" s="8">
        <f t="shared" si="22"/>
        <v>23.94</v>
      </c>
      <c r="BN39" s="8">
        <f t="shared" si="23"/>
        <v>32</v>
      </c>
      <c r="BO39" s="8">
        <f t="shared" si="24"/>
        <v>23.94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1040</v>
      </c>
      <c r="G40" s="16">
        <f>'[3]21'!G42</f>
        <v>0</v>
      </c>
      <c r="H40" s="17">
        <f t="shared" si="27"/>
        <v>1360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23.94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23.94</v>
      </c>
      <c r="AL40" s="8">
        <f t="shared" si="31"/>
        <v>214.06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214.06</v>
      </c>
      <c r="AT40" s="8">
        <v>32</v>
      </c>
      <c r="AU40" s="8">
        <v>23.94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23.94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23.94</v>
      </c>
      <c r="BL40" s="8">
        <f t="shared" si="21"/>
        <v>32</v>
      </c>
      <c r="BM40" s="8">
        <f t="shared" si="22"/>
        <v>23.94</v>
      </c>
      <c r="BN40" s="8">
        <f t="shared" si="23"/>
        <v>32</v>
      </c>
      <c r="BO40" s="8">
        <f t="shared" si="24"/>
        <v>23.94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1040</v>
      </c>
      <c r="G41" s="16">
        <f>'[3]21'!G43</f>
        <v>0</v>
      </c>
      <c r="H41" s="17">
        <f t="shared" si="27"/>
        <v>1360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6.42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6.42</v>
      </c>
      <c r="AL41" s="8">
        <f t="shared" si="31"/>
        <v>231.58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231.58</v>
      </c>
      <c r="AT41" s="8">
        <v>32</v>
      </c>
      <c r="AU41" s="8">
        <v>23.94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6.42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6.42</v>
      </c>
      <c r="BL41" s="8">
        <f t="shared" si="21"/>
        <v>32</v>
      </c>
      <c r="BM41" s="8">
        <f t="shared" si="22"/>
        <v>23.94</v>
      </c>
      <c r="BN41" s="8">
        <f t="shared" si="23"/>
        <v>32</v>
      </c>
      <c r="BO41" s="8">
        <f t="shared" si="24"/>
        <v>6.42</v>
      </c>
      <c r="BP41" s="182">
        <f t="shared" si="25"/>
        <v>0</v>
      </c>
      <c r="BQ41" s="182">
        <f t="shared" si="26"/>
        <v>17.520000000000003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1040</v>
      </c>
      <c r="G42" s="16">
        <f>'[3]21'!G44</f>
        <v>0</v>
      </c>
      <c r="H42" s="17">
        <f t="shared" si="27"/>
        <v>1360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6.42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6.42</v>
      </c>
      <c r="AL42" s="8">
        <f t="shared" si="31"/>
        <v>231.58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231.58</v>
      </c>
      <c r="AT42" s="8">
        <v>32</v>
      </c>
      <c r="AU42" s="8">
        <v>23.94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6.42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6.42</v>
      </c>
      <c r="BL42" s="8">
        <f t="shared" si="21"/>
        <v>32</v>
      </c>
      <c r="BM42" s="8">
        <f t="shared" si="22"/>
        <v>23.94</v>
      </c>
      <c r="BN42" s="8">
        <f t="shared" si="23"/>
        <v>32</v>
      </c>
      <c r="BO42" s="8">
        <f t="shared" si="24"/>
        <v>6.42</v>
      </c>
      <c r="BP42" s="182">
        <f t="shared" si="25"/>
        <v>0</v>
      </c>
      <c r="BQ42" s="182">
        <f t="shared" si="26"/>
        <v>17.520000000000003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1040</v>
      </c>
      <c r="G43" s="16">
        <f>'[3]21'!G45</f>
        <v>0</v>
      </c>
      <c r="H43" s="17">
        <f t="shared" si="27"/>
        <v>1360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16.420000000000002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16.420000000000002</v>
      </c>
      <c r="AL43" s="8">
        <f t="shared" si="31"/>
        <v>221.57999999999998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221.57999999999998</v>
      </c>
      <c r="AT43" s="8">
        <v>32</v>
      </c>
      <c r="AU43" s="8">
        <v>16.420000000000002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16.420000000000002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16.420000000000002</v>
      </c>
      <c r="BL43" s="8">
        <f t="shared" si="21"/>
        <v>32</v>
      </c>
      <c r="BM43" s="8">
        <f t="shared" si="22"/>
        <v>16.420000000000002</v>
      </c>
      <c r="BN43" s="8">
        <f t="shared" si="23"/>
        <v>32</v>
      </c>
      <c r="BO43" s="8">
        <f t="shared" si="24"/>
        <v>16.420000000000002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1040</v>
      </c>
      <c r="G44" s="16">
        <f>'[3]21'!G46</f>
        <v>0</v>
      </c>
      <c r="H44" s="17">
        <f t="shared" si="27"/>
        <v>1360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16.420000000000002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16.420000000000002</v>
      </c>
      <c r="AL44" s="8">
        <f t="shared" si="31"/>
        <v>221.57999999999998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221.57999999999998</v>
      </c>
      <c r="AT44" s="8">
        <v>32</v>
      </c>
      <c r="AU44" s="8">
        <v>16.420000000000002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16.420000000000002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16.420000000000002</v>
      </c>
      <c r="BL44" s="8">
        <f t="shared" si="21"/>
        <v>32</v>
      </c>
      <c r="BM44" s="8">
        <f t="shared" si="22"/>
        <v>16.420000000000002</v>
      </c>
      <c r="BN44" s="8">
        <f t="shared" si="23"/>
        <v>32</v>
      </c>
      <c r="BO44" s="8">
        <f t="shared" si="24"/>
        <v>16.420000000000002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1040</v>
      </c>
      <c r="G45" s="16">
        <f>'[3]21'!G47</f>
        <v>0</v>
      </c>
      <c r="H45" s="17">
        <f t="shared" si="27"/>
        <v>1360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16.420000000000002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16.420000000000002</v>
      </c>
      <c r="AL45" s="8">
        <f t="shared" si="31"/>
        <v>221.57999999999998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221.57999999999998</v>
      </c>
      <c r="AT45" s="8">
        <v>32</v>
      </c>
      <c r="AU45" s="8">
        <v>16.420000000000002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16.420000000000002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16.420000000000002</v>
      </c>
      <c r="BL45" s="8">
        <f t="shared" si="21"/>
        <v>32</v>
      </c>
      <c r="BM45" s="8">
        <f t="shared" si="22"/>
        <v>16.420000000000002</v>
      </c>
      <c r="BN45" s="8">
        <f t="shared" si="23"/>
        <v>32</v>
      </c>
      <c r="BO45" s="8">
        <f t="shared" si="24"/>
        <v>16.420000000000002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1040</v>
      </c>
      <c r="G46" s="16">
        <f>'[3]21'!G48</f>
        <v>0</v>
      </c>
      <c r="H46" s="17">
        <f t="shared" si="27"/>
        <v>1360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16.420000000000002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16.420000000000002</v>
      </c>
      <c r="AL46" s="8">
        <f t="shared" si="31"/>
        <v>221.57999999999998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221.57999999999998</v>
      </c>
      <c r="AT46" s="8">
        <v>32</v>
      </c>
      <c r="AU46" s="8">
        <v>16.420000000000002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16.420000000000002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16.420000000000002</v>
      </c>
      <c r="BL46" s="8">
        <f t="shared" si="21"/>
        <v>32</v>
      </c>
      <c r="BM46" s="8">
        <f t="shared" si="22"/>
        <v>16.420000000000002</v>
      </c>
      <c r="BN46" s="8">
        <f t="shared" si="23"/>
        <v>32</v>
      </c>
      <c r="BO46" s="8">
        <f t="shared" si="24"/>
        <v>16.420000000000002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1040</v>
      </c>
      <c r="G47" s="16">
        <f>'[3]21'!G49</f>
        <v>0</v>
      </c>
      <c r="H47" s="17">
        <f t="shared" si="27"/>
        <v>1360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16.420000000000002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16.420000000000002</v>
      </c>
      <c r="AL47" s="8">
        <f t="shared" si="31"/>
        <v>221.57999999999998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221.57999999999998</v>
      </c>
      <c r="AT47" s="8">
        <v>32</v>
      </c>
      <c r="AU47" s="8">
        <v>16.420000000000002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16.420000000000002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16.420000000000002</v>
      </c>
      <c r="BL47" s="8">
        <f t="shared" si="21"/>
        <v>32</v>
      </c>
      <c r="BM47" s="8">
        <f t="shared" si="22"/>
        <v>16.420000000000002</v>
      </c>
      <c r="BN47" s="8">
        <f t="shared" si="23"/>
        <v>32</v>
      </c>
      <c r="BO47" s="8">
        <f t="shared" si="24"/>
        <v>16.420000000000002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1040</v>
      </c>
      <c r="G48" s="16">
        <f>'[3]21'!G50</f>
        <v>0</v>
      </c>
      <c r="H48" s="17">
        <f t="shared" si="27"/>
        <v>1360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16.420000000000002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16.420000000000002</v>
      </c>
      <c r="AL48" s="8">
        <f t="shared" si="31"/>
        <v>221.57999999999998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221.57999999999998</v>
      </c>
      <c r="AT48" s="8">
        <v>32</v>
      </c>
      <c r="AU48" s="8">
        <v>16.420000000000002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16.420000000000002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16.420000000000002</v>
      </c>
      <c r="BL48" s="8">
        <f t="shared" si="21"/>
        <v>32</v>
      </c>
      <c r="BM48" s="8">
        <f t="shared" si="22"/>
        <v>16.420000000000002</v>
      </c>
      <c r="BN48" s="8">
        <f t="shared" si="23"/>
        <v>32</v>
      </c>
      <c r="BO48" s="8">
        <f t="shared" si="24"/>
        <v>16.420000000000002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1040</v>
      </c>
      <c r="G49" s="16">
        <f>'[3]21'!G51</f>
        <v>0</v>
      </c>
      <c r="H49" s="17">
        <f t="shared" si="27"/>
        <v>1360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16.420000000000002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16.420000000000002</v>
      </c>
      <c r="AL49" s="8">
        <f t="shared" si="31"/>
        <v>221.57999999999998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221.57999999999998</v>
      </c>
      <c r="AT49" s="8">
        <v>32</v>
      </c>
      <c r="AU49" s="8">
        <v>16.420000000000002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16.420000000000002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16.420000000000002</v>
      </c>
      <c r="BL49" s="8">
        <f t="shared" si="21"/>
        <v>32</v>
      </c>
      <c r="BM49" s="8">
        <f t="shared" si="22"/>
        <v>16.420000000000002</v>
      </c>
      <c r="BN49" s="8">
        <f t="shared" si="23"/>
        <v>32</v>
      </c>
      <c r="BO49" s="8">
        <f t="shared" si="24"/>
        <v>16.420000000000002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1040</v>
      </c>
      <c r="G50" s="16">
        <f>'[3]21'!G52</f>
        <v>0</v>
      </c>
      <c r="H50" s="17">
        <f t="shared" si="27"/>
        <v>1360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16.420000000000002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16.420000000000002</v>
      </c>
      <c r="AL50" s="8">
        <f t="shared" si="31"/>
        <v>221.57999999999998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221.57999999999998</v>
      </c>
      <c r="AT50" s="8">
        <v>32</v>
      </c>
      <c r="AU50" s="8">
        <v>16.420000000000002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16.420000000000002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16.420000000000002</v>
      </c>
      <c r="BL50" s="8">
        <f t="shared" si="21"/>
        <v>32</v>
      </c>
      <c r="BM50" s="8">
        <f t="shared" si="22"/>
        <v>16.420000000000002</v>
      </c>
      <c r="BN50" s="8">
        <f t="shared" si="23"/>
        <v>32</v>
      </c>
      <c r="BO50" s="8">
        <f t="shared" si="24"/>
        <v>16.420000000000002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1020</v>
      </c>
      <c r="G51" s="16">
        <f>'[3]21'!G53</f>
        <v>0</v>
      </c>
      <c r="H51" s="17">
        <f t="shared" si="27"/>
        <v>1340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24.42</v>
      </c>
      <c r="AL51" s="8">
        <f t="shared" si="31"/>
        <v>213.57999999999998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213.57999999999998</v>
      </c>
      <c r="AT51" s="8">
        <v>32</v>
      </c>
      <c r="AU51" s="8">
        <v>16.420000000000002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24.42</v>
      </c>
      <c r="BL51" s="8">
        <f t="shared" si="21"/>
        <v>32</v>
      </c>
      <c r="BM51" s="8">
        <f t="shared" si="22"/>
        <v>16.420000000000002</v>
      </c>
      <c r="BN51" s="8">
        <f t="shared" si="23"/>
        <v>32</v>
      </c>
      <c r="BO51" s="8">
        <f t="shared" si="24"/>
        <v>24.42</v>
      </c>
      <c r="BP51" s="182">
        <f t="shared" si="25"/>
        <v>0</v>
      </c>
      <c r="BQ51" s="182">
        <f t="shared" si="26"/>
        <v>-8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1020</v>
      </c>
      <c r="G52" s="16">
        <f>'[3]21'!G54</f>
        <v>0</v>
      </c>
      <c r="H52" s="17">
        <f t="shared" si="27"/>
        <v>1340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24.42</v>
      </c>
      <c r="AL52" s="8">
        <f t="shared" si="31"/>
        <v>213.57999999999998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213.57999999999998</v>
      </c>
      <c r="AT52" s="8">
        <v>32</v>
      </c>
      <c r="AU52" s="8">
        <v>16.420000000000002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24.42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24.42</v>
      </c>
      <c r="BL52" s="8">
        <f t="shared" si="21"/>
        <v>32</v>
      </c>
      <c r="BM52" s="8">
        <f t="shared" si="22"/>
        <v>16.420000000000002</v>
      </c>
      <c r="BN52" s="8">
        <f t="shared" si="23"/>
        <v>32</v>
      </c>
      <c r="BO52" s="8">
        <f t="shared" si="24"/>
        <v>24.42</v>
      </c>
      <c r="BP52" s="182">
        <f t="shared" si="25"/>
        <v>0</v>
      </c>
      <c r="BQ52" s="182">
        <f t="shared" si="26"/>
        <v>-8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1020</v>
      </c>
      <c r="G53" s="16">
        <f>'[3]21'!G55</f>
        <v>0</v>
      </c>
      <c r="H53" s="17">
        <f t="shared" si="27"/>
        <v>1340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1020</v>
      </c>
      <c r="G54" s="16">
        <f>'[3]21'!G56</f>
        <v>0</v>
      </c>
      <c r="H54" s="17">
        <f t="shared" si="27"/>
        <v>1340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1020</v>
      </c>
      <c r="G55" s="16">
        <f>'[3]21'!G57</f>
        <v>0</v>
      </c>
      <c r="H55" s="17">
        <f t="shared" si="27"/>
        <v>1340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1020</v>
      </c>
      <c r="G56" s="16">
        <f>'[3]21'!G58</f>
        <v>0</v>
      </c>
      <c r="H56" s="17">
        <f t="shared" si="27"/>
        <v>1340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1020</v>
      </c>
      <c r="G57" s="16">
        <f>'[3]21'!G59</f>
        <v>0</v>
      </c>
      <c r="H57" s="17">
        <f t="shared" si="27"/>
        <v>1340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1020</v>
      </c>
      <c r="G58" s="16">
        <f>'[3]21'!G60</f>
        <v>0</v>
      </c>
      <c r="H58" s="17">
        <f t="shared" si="27"/>
        <v>1340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1020</v>
      </c>
      <c r="G59" s="16">
        <f>'[3]21'!G61</f>
        <v>0</v>
      </c>
      <c r="H59" s="17">
        <f t="shared" si="27"/>
        <v>1340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32</v>
      </c>
      <c r="AU59" s="8">
        <v>26.42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32</v>
      </c>
      <c r="BM59" s="8">
        <f t="shared" si="22"/>
        <v>26.42</v>
      </c>
      <c r="BN59" s="8">
        <f t="shared" si="23"/>
        <v>26.99</v>
      </c>
      <c r="BO59" s="8">
        <f t="shared" si="24"/>
        <v>26.99</v>
      </c>
      <c r="BP59" s="182">
        <f t="shared" si="25"/>
        <v>5.0100000000000016</v>
      </c>
      <c r="BQ59" s="182">
        <f t="shared" si="26"/>
        <v>-0.56999999999999673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1020</v>
      </c>
      <c r="G60" s="16">
        <f>'[3]21'!G62</f>
        <v>0</v>
      </c>
      <c r="H60" s="17">
        <f t="shared" si="27"/>
        <v>1340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32</v>
      </c>
      <c r="AU60" s="8">
        <v>26.42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32</v>
      </c>
      <c r="BM60" s="8">
        <f t="shared" si="22"/>
        <v>26.42</v>
      </c>
      <c r="BN60" s="8">
        <f t="shared" si="23"/>
        <v>26.99</v>
      </c>
      <c r="BO60" s="8">
        <f t="shared" si="24"/>
        <v>26.99</v>
      </c>
      <c r="BP60" s="182">
        <f t="shared" si="25"/>
        <v>5.0100000000000016</v>
      </c>
      <c r="BQ60" s="182">
        <f t="shared" si="26"/>
        <v>-0.56999999999999673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1020</v>
      </c>
      <c r="G61" s="16">
        <f>'[3]21'!G63</f>
        <v>0</v>
      </c>
      <c r="H61" s="17">
        <f t="shared" si="27"/>
        <v>1340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1020</v>
      </c>
      <c r="G62" s="16">
        <f>'[3]21'!G64</f>
        <v>0</v>
      </c>
      <c r="H62" s="17">
        <f t="shared" si="27"/>
        <v>1340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1020</v>
      </c>
      <c r="G63" s="16">
        <f>'[3]21'!G65</f>
        <v>0</v>
      </c>
      <c r="H63" s="17">
        <f t="shared" si="27"/>
        <v>1340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1020</v>
      </c>
      <c r="G64" s="16">
        <f>'[3]21'!G66</f>
        <v>0</v>
      </c>
      <c r="H64" s="17">
        <f t="shared" si="27"/>
        <v>1340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1020</v>
      </c>
      <c r="G65" s="16">
        <f>'[3]21'!G67</f>
        <v>0</v>
      </c>
      <c r="H65" s="17">
        <f t="shared" si="27"/>
        <v>1340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1020</v>
      </c>
      <c r="G66" s="16">
        <f>'[3]21'!G68</f>
        <v>0</v>
      </c>
      <c r="H66" s="17">
        <f t="shared" si="27"/>
        <v>1340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1020</v>
      </c>
      <c r="G67" s="16">
        <f>'[3]21'!G69</f>
        <v>0</v>
      </c>
      <c r="H67" s="17">
        <f t="shared" si="27"/>
        <v>1340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25.36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25.36</v>
      </c>
      <c r="AL67" s="8">
        <f t="shared" si="35"/>
        <v>212.64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212.64</v>
      </c>
      <c r="AT67" s="8">
        <v>32</v>
      </c>
      <c r="AU67" s="8">
        <v>25.36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25.36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25.36</v>
      </c>
      <c r="BL67" s="8">
        <f t="shared" si="21"/>
        <v>32</v>
      </c>
      <c r="BM67" s="8">
        <f t="shared" si="22"/>
        <v>25.36</v>
      </c>
      <c r="BN67" s="8">
        <f t="shared" si="23"/>
        <v>32</v>
      </c>
      <c r="BO67" s="8">
        <f t="shared" si="24"/>
        <v>25.36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1020</v>
      </c>
      <c r="G68" s="16">
        <f>'[3]21'!G70</f>
        <v>0</v>
      </c>
      <c r="H68" s="17">
        <f t="shared" si="27"/>
        <v>1340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25.36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25.36</v>
      </c>
      <c r="AL68" s="8">
        <f t="shared" si="35"/>
        <v>212.64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212.64</v>
      </c>
      <c r="AT68" s="8">
        <v>32</v>
      </c>
      <c r="AU68" s="8">
        <v>25.36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25.36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25.36</v>
      </c>
      <c r="BL68" s="8">
        <f t="shared" ref="BL68:BL98" si="53">AT68</f>
        <v>32</v>
      </c>
      <c r="BM68" s="8">
        <f t="shared" ref="BM68:BM98" si="54">AU68</f>
        <v>25.36</v>
      </c>
      <c r="BN68" s="8">
        <f t="shared" ref="BN68:BN98" si="55">BC68</f>
        <v>32</v>
      </c>
      <c r="BO68" s="8">
        <f t="shared" ref="BO68:BO98" si="56">BJ68</f>
        <v>25.36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1020</v>
      </c>
      <c r="G69" s="16">
        <f>'[3]21'!G71</f>
        <v>0</v>
      </c>
      <c r="H69" s="17">
        <f t="shared" ref="H69:H98" si="59">SUM(B69:G69)</f>
        <v>1340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24.94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24.94</v>
      </c>
      <c r="AE69" s="8">
        <f t="shared" si="43"/>
        <v>24.94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24.94</v>
      </c>
      <c r="AL69" s="8">
        <f t="shared" si="35"/>
        <v>220.12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220.12</v>
      </c>
      <c r="AT69" s="8">
        <v>24.94</v>
      </c>
      <c r="AU69" s="8">
        <v>24.94</v>
      </c>
      <c r="AW69" s="207">
        <v>24.94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24.94</v>
      </c>
      <c r="BD69" s="207">
        <v>24.94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24.94</v>
      </c>
      <c r="BL69" s="8">
        <f t="shared" si="53"/>
        <v>24.94</v>
      </c>
      <c r="BM69" s="8">
        <f t="shared" si="54"/>
        <v>24.94</v>
      </c>
      <c r="BN69" s="8">
        <f t="shared" si="55"/>
        <v>24.94</v>
      </c>
      <c r="BO69" s="8">
        <f t="shared" si="56"/>
        <v>24.94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1020</v>
      </c>
      <c r="G70" s="16">
        <f>'[3]21'!G72</f>
        <v>0</v>
      </c>
      <c r="H70" s="17">
        <f t="shared" si="59"/>
        <v>1340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24.82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24.82</v>
      </c>
      <c r="AE70" s="8">
        <f t="shared" si="43"/>
        <v>24.82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24.82</v>
      </c>
      <c r="AL70" s="8">
        <f t="shared" si="35"/>
        <v>220.36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220.36</v>
      </c>
      <c r="AT70" s="8">
        <v>24.82</v>
      </c>
      <c r="AU70" s="8">
        <v>24.82</v>
      </c>
      <c r="AW70" s="207">
        <v>24.82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24.82</v>
      </c>
      <c r="BD70" s="207">
        <v>24.82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24.82</v>
      </c>
      <c r="BL70" s="8">
        <f t="shared" si="53"/>
        <v>24.82</v>
      </c>
      <c r="BM70" s="8">
        <f t="shared" si="54"/>
        <v>24.82</v>
      </c>
      <c r="BN70" s="8">
        <f t="shared" si="55"/>
        <v>24.82</v>
      </c>
      <c r="BO70" s="8">
        <f t="shared" si="56"/>
        <v>24.82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1020</v>
      </c>
      <c r="G71" s="16">
        <f>'[3]21'!G73</f>
        <v>0</v>
      </c>
      <c r="H71" s="17">
        <f t="shared" si="59"/>
        <v>1340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20.96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20.96</v>
      </c>
      <c r="AL71" s="8">
        <f t="shared" si="35"/>
        <v>217.04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217.04</v>
      </c>
      <c r="AT71" s="8">
        <v>32</v>
      </c>
      <c r="AU71" s="8">
        <v>20.96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20.96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20.96</v>
      </c>
      <c r="BL71" s="8">
        <f t="shared" si="53"/>
        <v>32</v>
      </c>
      <c r="BM71" s="8">
        <f t="shared" si="54"/>
        <v>20.96</v>
      </c>
      <c r="BN71" s="8">
        <f t="shared" si="55"/>
        <v>32</v>
      </c>
      <c r="BO71" s="8">
        <f t="shared" si="56"/>
        <v>20.96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1020</v>
      </c>
      <c r="G72" s="16">
        <f>'[3]21'!G74</f>
        <v>0</v>
      </c>
      <c r="H72" s="17">
        <f t="shared" si="59"/>
        <v>1340</v>
      </c>
      <c r="I72" s="15">
        <f>'[3]21'!J74</f>
        <v>275.65600000000001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275.65600000000001</v>
      </c>
      <c r="P72" s="18">
        <f>frq!C72</f>
        <v>1</v>
      </c>
      <c r="Q72" s="15">
        <f t="shared" si="33"/>
        <v>275.65600000000001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275.65600000000001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243.65600000000001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243.65600000000001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1020</v>
      </c>
      <c r="G73" s="16">
        <f>'[3]21'!G75</f>
        <v>0</v>
      </c>
      <c r="H73" s="17">
        <f t="shared" si="59"/>
        <v>1340</v>
      </c>
      <c r="I73" s="15">
        <f>'[3]21'!J75</f>
        <v>276.65600000000001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276.65600000000001</v>
      </c>
      <c r="P73" s="18">
        <f>frq!C73</f>
        <v>1</v>
      </c>
      <c r="Q73" s="15">
        <f t="shared" si="33"/>
        <v>276.65600000000001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276.65600000000001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244.65600000000001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244.65600000000001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1020</v>
      </c>
      <c r="G74" s="16">
        <f>'[3]21'!G76</f>
        <v>0</v>
      </c>
      <c r="H74" s="17">
        <f t="shared" si="59"/>
        <v>1340</v>
      </c>
      <c r="I74" s="15">
        <f>'[3]21'!J76</f>
        <v>278.65600000000001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278.65600000000001</v>
      </c>
      <c r="P74" s="18">
        <f>frq!C74</f>
        <v>1</v>
      </c>
      <c r="Q74" s="15">
        <f t="shared" si="33"/>
        <v>278.65600000000001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278.65600000000001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246.65600000000001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246.65600000000001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1040</v>
      </c>
      <c r="G75" s="16">
        <f>'[3]21'!G77</f>
        <v>0</v>
      </c>
      <c r="H75" s="17">
        <f t="shared" si="59"/>
        <v>1360</v>
      </c>
      <c r="I75" s="15">
        <f>'[3]21'!J77</f>
        <v>276.65600000000001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276.65600000000001</v>
      </c>
      <c r="P75" s="18">
        <f>frq!C75</f>
        <v>1</v>
      </c>
      <c r="Q75" s="15">
        <f t="shared" si="33"/>
        <v>276.65600000000001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276.65600000000001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244.65600000000001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244.65600000000001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1040</v>
      </c>
      <c r="G76" s="16">
        <f>'[3]21'!G78</f>
        <v>0</v>
      </c>
      <c r="H76" s="17">
        <f t="shared" si="59"/>
        <v>1360</v>
      </c>
      <c r="I76" s="15">
        <f>'[3]21'!J78</f>
        <v>276.65600000000001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276.65600000000001</v>
      </c>
      <c r="P76" s="18">
        <f>frq!C76</f>
        <v>1</v>
      </c>
      <c r="Q76" s="15">
        <f t="shared" si="33"/>
        <v>276.65600000000001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276.65600000000001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244.65600000000001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244.65600000000001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1040</v>
      </c>
      <c r="G77" s="16">
        <f>'[3]21'!G79</f>
        <v>0</v>
      </c>
      <c r="H77" s="17">
        <f t="shared" si="59"/>
        <v>1360</v>
      </c>
      <c r="I77" s="15">
        <f>'[3]21'!J79</f>
        <v>277.65600000000001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277.65600000000001</v>
      </c>
      <c r="P77" s="18">
        <f>frq!C77</f>
        <v>1</v>
      </c>
      <c r="Q77" s="15">
        <f t="shared" si="33"/>
        <v>277.65600000000001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277.65600000000001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245.65600000000001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245.65600000000001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1040</v>
      </c>
      <c r="G78" s="16">
        <f>'[3]21'!G80</f>
        <v>0</v>
      </c>
      <c r="H78" s="17">
        <f t="shared" si="59"/>
        <v>1360</v>
      </c>
      <c r="I78" s="15">
        <f>'[3]21'!J80</f>
        <v>277.65600000000001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277.65600000000001</v>
      </c>
      <c r="P78" s="18">
        <f>frq!C78</f>
        <v>1</v>
      </c>
      <c r="Q78" s="15">
        <f t="shared" si="33"/>
        <v>277.65600000000001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277.65600000000001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245.65600000000001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245.65600000000001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1040</v>
      </c>
      <c r="G79" s="16">
        <f>'[3]21'!G81</f>
        <v>0</v>
      </c>
      <c r="H79" s="17">
        <f t="shared" si="59"/>
        <v>1360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12.17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12.17</v>
      </c>
      <c r="AE79" s="8">
        <f t="shared" si="43"/>
        <v>12.17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12.17</v>
      </c>
      <c r="AL79" s="8">
        <f t="shared" si="35"/>
        <v>245.66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245.66</v>
      </c>
      <c r="AT79" s="8">
        <v>12.17</v>
      </c>
      <c r="AU79" s="8">
        <v>12.17</v>
      </c>
      <c r="AW79" s="207">
        <v>12.17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12.17</v>
      </c>
      <c r="BD79" s="207">
        <v>12.17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12.17</v>
      </c>
      <c r="BL79" s="8">
        <f t="shared" si="53"/>
        <v>12.17</v>
      </c>
      <c r="BM79" s="8">
        <f t="shared" si="54"/>
        <v>12.17</v>
      </c>
      <c r="BN79" s="8">
        <f t="shared" si="55"/>
        <v>12.17</v>
      </c>
      <c r="BO79" s="8">
        <f t="shared" si="56"/>
        <v>12.17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1040</v>
      </c>
      <c r="G80" s="16">
        <f>'[3]21'!G82</f>
        <v>0</v>
      </c>
      <c r="H80" s="17">
        <f t="shared" si="59"/>
        <v>1360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24.15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24.15</v>
      </c>
      <c r="AE80" s="8">
        <f t="shared" si="43"/>
        <v>24.15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24.15</v>
      </c>
      <c r="AL80" s="8">
        <f t="shared" si="35"/>
        <v>221.7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221.7</v>
      </c>
      <c r="AT80" s="8">
        <v>24.15</v>
      </c>
      <c r="AU80" s="8">
        <v>24.15</v>
      </c>
      <c r="AW80" s="207">
        <v>24.15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24.15</v>
      </c>
      <c r="BD80" s="207">
        <v>24.15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24.15</v>
      </c>
      <c r="BL80" s="8">
        <f t="shared" si="53"/>
        <v>24.15</v>
      </c>
      <c r="BM80" s="8">
        <f t="shared" si="54"/>
        <v>24.15</v>
      </c>
      <c r="BN80" s="8">
        <f t="shared" si="55"/>
        <v>24.15</v>
      </c>
      <c r="BO80" s="8">
        <f t="shared" si="56"/>
        <v>24.15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1040</v>
      </c>
      <c r="G81" s="16">
        <f>'[3]21'!G83</f>
        <v>0</v>
      </c>
      <c r="H81" s="17">
        <f t="shared" si="59"/>
        <v>1360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16.96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16.96</v>
      </c>
      <c r="AL81" s="8">
        <f t="shared" si="35"/>
        <v>221.04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221.04</v>
      </c>
      <c r="AT81" s="8">
        <v>32</v>
      </c>
      <c r="AU81" s="8">
        <v>16.96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16.96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16.96</v>
      </c>
      <c r="BL81" s="8">
        <f t="shared" si="53"/>
        <v>32</v>
      </c>
      <c r="BM81" s="8">
        <f t="shared" si="54"/>
        <v>16.96</v>
      </c>
      <c r="BN81" s="8">
        <f t="shared" si="55"/>
        <v>32</v>
      </c>
      <c r="BO81" s="8">
        <f t="shared" si="56"/>
        <v>16.96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1040</v>
      </c>
      <c r="G82" s="16">
        <f>'[3]21'!G84</f>
        <v>0</v>
      </c>
      <c r="H82" s="17">
        <f t="shared" si="59"/>
        <v>1360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16.96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16.96</v>
      </c>
      <c r="AL82" s="8">
        <f t="shared" si="35"/>
        <v>221.04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221.04</v>
      </c>
      <c r="AT82" s="8">
        <v>32</v>
      </c>
      <c r="AU82" s="8">
        <v>16.96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16.96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16.96</v>
      </c>
      <c r="BL82" s="8">
        <f t="shared" si="53"/>
        <v>32</v>
      </c>
      <c r="BM82" s="8">
        <f t="shared" si="54"/>
        <v>16.96</v>
      </c>
      <c r="BN82" s="8">
        <f t="shared" si="55"/>
        <v>32</v>
      </c>
      <c r="BO82" s="8">
        <f t="shared" si="56"/>
        <v>16.96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1040</v>
      </c>
      <c r="G83" s="16">
        <f>'[3]21'!G85</f>
        <v>0</v>
      </c>
      <c r="H83" s="17">
        <f t="shared" si="59"/>
        <v>1360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22.24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22.24</v>
      </c>
      <c r="AL83" s="8">
        <f t="shared" si="35"/>
        <v>215.76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215.76</v>
      </c>
      <c r="AT83" s="8">
        <v>32</v>
      </c>
      <c r="AU83" s="8">
        <v>22.24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22.24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22.24</v>
      </c>
      <c r="BL83" s="8">
        <f t="shared" si="53"/>
        <v>32</v>
      </c>
      <c r="BM83" s="8">
        <f t="shared" si="54"/>
        <v>22.24</v>
      </c>
      <c r="BN83" s="8">
        <f t="shared" si="55"/>
        <v>32</v>
      </c>
      <c r="BO83" s="8">
        <f t="shared" si="56"/>
        <v>22.24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1040</v>
      </c>
      <c r="G84" s="16">
        <f>'[3]21'!G86</f>
        <v>0</v>
      </c>
      <c r="H84" s="17">
        <f t="shared" si="59"/>
        <v>1360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26.42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26.42</v>
      </c>
      <c r="AL84" s="8">
        <f t="shared" si="35"/>
        <v>211.57999999999998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211.57999999999998</v>
      </c>
      <c r="AT84" s="8">
        <v>32</v>
      </c>
      <c r="AU84" s="8">
        <v>26.42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26.42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26.42</v>
      </c>
      <c r="BL84" s="8">
        <f t="shared" si="53"/>
        <v>32</v>
      </c>
      <c r="BM84" s="8">
        <f t="shared" si="54"/>
        <v>26.42</v>
      </c>
      <c r="BN84" s="8">
        <f t="shared" si="55"/>
        <v>32</v>
      </c>
      <c r="BO84" s="8">
        <f t="shared" si="56"/>
        <v>26.42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1040</v>
      </c>
      <c r="G85" s="16">
        <f>'[3]21'!G87</f>
        <v>0</v>
      </c>
      <c r="H85" s="17">
        <f t="shared" si="59"/>
        <v>1360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26.42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26.42</v>
      </c>
      <c r="AL85" s="8">
        <f t="shared" si="35"/>
        <v>211.57999999999998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211.57999999999998</v>
      </c>
      <c r="AT85" s="8">
        <v>32</v>
      </c>
      <c r="AU85" s="8">
        <v>26.42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26.42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26.42</v>
      </c>
      <c r="BL85" s="8">
        <f t="shared" si="53"/>
        <v>32</v>
      </c>
      <c r="BM85" s="8">
        <f t="shared" si="54"/>
        <v>26.42</v>
      </c>
      <c r="BN85" s="8">
        <f t="shared" si="55"/>
        <v>32</v>
      </c>
      <c r="BO85" s="8">
        <f t="shared" si="56"/>
        <v>26.42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1040</v>
      </c>
      <c r="G86" s="16">
        <f>'[3]21'!G88</f>
        <v>0</v>
      </c>
      <c r="H86" s="17">
        <f t="shared" si="59"/>
        <v>1360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26.42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26.42</v>
      </c>
      <c r="AL86" s="8">
        <f t="shared" si="35"/>
        <v>211.57999999999998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211.57999999999998</v>
      </c>
      <c r="AT86" s="8">
        <v>32</v>
      </c>
      <c r="AU86" s="8">
        <v>26.42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26.42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26.42</v>
      </c>
      <c r="BL86" s="8">
        <f t="shared" si="53"/>
        <v>32</v>
      </c>
      <c r="BM86" s="8">
        <f t="shared" si="54"/>
        <v>26.42</v>
      </c>
      <c r="BN86" s="8">
        <f t="shared" si="55"/>
        <v>32</v>
      </c>
      <c r="BO86" s="8">
        <f t="shared" si="56"/>
        <v>26.42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1040</v>
      </c>
      <c r="G87" s="16">
        <f>'[3]21'!G89</f>
        <v>0</v>
      </c>
      <c r="H87" s="17">
        <f t="shared" si="59"/>
        <v>1360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32</v>
      </c>
      <c r="AU87" s="8">
        <v>26.42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32</v>
      </c>
      <c r="BM87" s="8">
        <f t="shared" si="54"/>
        <v>26.42</v>
      </c>
      <c r="BN87" s="8">
        <f t="shared" si="55"/>
        <v>32</v>
      </c>
      <c r="BO87" s="8">
        <f t="shared" si="56"/>
        <v>26.42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1040</v>
      </c>
      <c r="G88" s="16">
        <f>'[3]21'!G90</f>
        <v>0</v>
      </c>
      <c r="H88" s="17">
        <f t="shared" si="59"/>
        <v>1360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1040</v>
      </c>
      <c r="G89" s="16">
        <f>'[3]21'!G91</f>
        <v>0</v>
      </c>
      <c r="H89" s="17">
        <f t="shared" si="59"/>
        <v>1360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1040</v>
      </c>
      <c r="G90" s="16">
        <f>'[3]21'!G92</f>
        <v>0</v>
      </c>
      <c r="H90" s="17">
        <f t="shared" si="59"/>
        <v>1360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1040</v>
      </c>
      <c r="G91" s="16">
        <f>'[3]21'!G93</f>
        <v>0</v>
      </c>
      <c r="H91" s="17">
        <f t="shared" si="59"/>
        <v>1360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1040</v>
      </c>
      <c r="G92" s="16">
        <f>'[3]21'!G94</f>
        <v>0</v>
      </c>
      <c r="H92" s="17">
        <f t="shared" si="59"/>
        <v>1360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1040</v>
      </c>
      <c r="G93" s="16">
        <f>'[3]21'!G95</f>
        <v>0</v>
      </c>
      <c r="H93" s="17">
        <f t="shared" si="59"/>
        <v>1360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1040</v>
      </c>
      <c r="G94" s="16">
        <f>'[3]21'!G96</f>
        <v>0</v>
      </c>
      <c r="H94" s="17">
        <f t="shared" si="59"/>
        <v>1360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1040</v>
      </c>
      <c r="G95" s="16">
        <f>'[3]21'!G97</f>
        <v>0</v>
      </c>
      <c r="H95" s="17">
        <f t="shared" si="59"/>
        <v>1360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1040</v>
      </c>
      <c r="G96" s="16">
        <f>'[3]21'!G98</f>
        <v>0</v>
      </c>
      <c r="H96" s="17">
        <f t="shared" si="59"/>
        <v>1360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1040</v>
      </c>
      <c r="G97" s="16">
        <f>'[3]21'!G99</f>
        <v>0</v>
      </c>
      <c r="H97" s="17">
        <f t="shared" si="59"/>
        <v>1360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1040</v>
      </c>
      <c r="G98" s="16">
        <f>'[3]21'!G100</f>
        <v>0</v>
      </c>
      <c r="H98" s="17">
        <f t="shared" si="59"/>
        <v>1360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6.4923979999999979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6.4923979999999979</v>
      </c>
      <c r="P99" s="15">
        <f t="shared" si="62"/>
        <v>2.4E-2</v>
      </c>
      <c r="Q99" s="15">
        <f t="shared" si="62"/>
        <v>6.4923979999999979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6.4923979999999979</v>
      </c>
      <c r="X99" s="15">
        <f t="shared" si="62"/>
        <v>0.68660999999999928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0.68660999999999928</v>
      </c>
      <c r="AE99" s="15">
        <f t="shared" si="62"/>
        <v>0.54745500000000002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0.54745500000000002</v>
      </c>
      <c r="AL99" s="15">
        <f t="shared" si="62"/>
        <v>5.2583330000000066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5.2583330000000066</v>
      </c>
      <c r="AS99" s="15">
        <f t="shared" si="62"/>
        <v>0</v>
      </c>
      <c r="AT99" s="15">
        <f t="shared" si="62"/>
        <v>0.68911499999999948</v>
      </c>
      <c r="AU99" s="15">
        <f t="shared" si="62"/>
        <v>0.55193000000000003</v>
      </c>
      <c r="AV99" s="15">
        <f t="shared" si="62"/>
        <v>0</v>
      </c>
      <c r="AW99" s="15">
        <f t="shared" si="62"/>
        <v>0.68660999999999928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0.68660999999999928</v>
      </c>
      <c r="BD99" s="15">
        <f t="shared" si="62"/>
        <v>0.54745500000000002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0.54745500000000002</v>
      </c>
      <c r="BK99" s="15"/>
      <c r="BL99" s="15">
        <f t="shared" si="63"/>
        <v>0.68911499999999948</v>
      </c>
      <c r="BM99" s="15">
        <f t="shared" si="63"/>
        <v>0.55193000000000003</v>
      </c>
      <c r="BN99" s="15">
        <f t="shared" si="63"/>
        <v>0.68660999999999928</v>
      </c>
      <c r="BO99" s="15">
        <f t="shared" si="63"/>
        <v>0.54745500000000002</v>
      </c>
      <c r="BP99" s="15">
        <f t="shared" si="63"/>
        <v>2.5050000000000007E-3</v>
      </c>
      <c r="BQ99" s="15">
        <f t="shared" si="63"/>
        <v>4.4750000000000033E-3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13.86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14.063654006099251</v>
      </c>
      <c r="Q3">
        <v>8.2596063210424191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4.21</v>
      </c>
      <c r="J22">
        <f>BYPL_EOD!AC22+BYPL_EOD!AD22</f>
        <v>23.26</v>
      </c>
      <c r="K22">
        <f>MES_EOD!AC22+MES_EOD!AD22</f>
        <v>0</v>
      </c>
      <c r="L22">
        <f>NDMC_EOD!AC22+NDMC_EOD!AD22</f>
        <v>1.45</v>
      </c>
      <c r="M22">
        <f>TPDDL_EOD!AC22+TPDDL_EOD!AD22</f>
        <v>8.42</v>
      </c>
      <c r="N22">
        <f t="shared" si="0"/>
        <v>37.340000000000003</v>
      </c>
      <c r="O22" s="154">
        <f t="shared" si="1"/>
        <v>0.25999999999999801</v>
      </c>
      <c r="P22">
        <v>4.3390055534707734</v>
      </c>
      <c r="Q22">
        <v>23.26</v>
      </c>
      <c r="R22">
        <v>0</v>
      </c>
      <c r="S22">
        <v>1.4688726987276581</v>
      </c>
      <c r="T22">
        <v>8.532121747801563</v>
      </c>
      <c r="U22" s="156">
        <f t="shared" si="2"/>
        <v>37.599999999999994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4.6399999999999997</v>
      </c>
      <c r="J23">
        <f>BYPL_EOD!AC23+BYPL_EOD!AD23</f>
        <v>21.76</v>
      </c>
      <c r="K23">
        <f>MES_EOD!AC23+MES_EOD!AD23</f>
        <v>0</v>
      </c>
      <c r="L23">
        <f>NDMC_EOD!AC23+NDMC_EOD!AD23</f>
        <v>1.6</v>
      </c>
      <c r="M23">
        <f>TPDDL_EOD!AC23+TPDDL_EOD!AD23</f>
        <v>9.2799999999999994</v>
      </c>
      <c r="N23">
        <f t="shared" si="0"/>
        <v>37.28</v>
      </c>
      <c r="O23" s="154">
        <f t="shared" si="1"/>
        <v>0.32000000000000028</v>
      </c>
      <c r="P23">
        <v>4.7966047339235622</v>
      </c>
      <c r="Q23">
        <v>21.76</v>
      </c>
      <c r="R23">
        <v>0</v>
      </c>
      <c r="S23">
        <v>1.6235702438988859</v>
      </c>
      <c r="T23">
        <v>9.4198250221775517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4.6399999999999997</v>
      </c>
      <c r="J24">
        <f>BYPL_EOD!AC24+BYPL_EOD!AD24</f>
        <v>21.76</v>
      </c>
      <c r="K24">
        <f>MES_EOD!AC24+MES_EOD!AD24</f>
        <v>0</v>
      </c>
      <c r="L24">
        <f>NDMC_EOD!AC24+NDMC_EOD!AD24</f>
        <v>1.6</v>
      </c>
      <c r="M24">
        <f>TPDDL_EOD!AC24+TPDDL_EOD!AD24</f>
        <v>9.2799999999999994</v>
      </c>
      <c r="N24">
        <f t="shared" si="0"/>
        <v>37.28</v>
      </c>
      <c r="O24" s="154">
        <f t="shared" si="1"/>
        <v>0.32000000000000028</v>
      </c>
      <c r="P24">
        <v>4.7966047339235622</v>
      </c>
      <c r="Q24">
        <v>21.76</v>
      </c>
      <c r="R24">
        <v>0</v>
      </c>
      <c r="S24">
        <v>1.6235702438988859</v>
      </c>
      <c r="T24">
        <v>9.4198250221775517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4.6399999999999997</v>
      </c>
      <c r="J27">
        <f>BYPL_EOD!AC27+BYPL_EOD!AD27</f>
        <v>21.76</v>
      </c>
      <c r="K27">
        <f>MES_EOD!AC27+MES_EOD!AD27</f>
        <v>0</v>
      </c>
      <c r="L27">
        <f>NDMC_EOD!AC27+NDMC_EOD!AD27</f>
        <v>1.6</v>
      </c>
      <c r="M27">
        <f>TPDDL_EOD!AC27+TPDDL_EOD!AD27</f>
        <v>9.2799999999999994</v>
      </c>
      <c r="N27">
        <f t="shared" si="0"/>
        <v>37.28</v>
      </c>
      <c r="O27" s="154">
        <f t="shared" si="1"/>
        <v>0.32000000000000028</v>
      </c>
      <c r="P27">
        <v>4.7966047339235622</v>
      </c>
      <c r="Q27">
        <v>21.76</v>
      </c>
      <c r="R27">
        <v>0</v>
      </c>
      <c r="S27">
        <v>1.6235702438988859</v>
      </c>
      <c r="T27">
        <v>9.4198250221775517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4.6399999999999997</v>
      </c>
      <c r="J28">
        <f>BYPL_EOD!AC28+BYPL_EOD!AD28</f>
        <v>21.76</v>
      </c>
      <c r="K28">
        <f>MES_EOD!AC28+MES_EOD!AD28</f>
        <v>0</v>
      </c>
      <c r="L28">
        <f>NDMC_EOD!AC28+NDMC_EOD!AD28</f>
        <v>1.6</v>
      </c>
      <c r="M28">
        <f>TPDDL_EOD!AC28+TPDDL_EOD!AD28</f>
        <v>9.2799999999999994</v>
      </c>
      <c r="N28">
        <f t="shared" si="0"/>
        <v>37.28</v>
      </c>
      <c r="O28" s="154">
        <f t="shared" si="1"/>
        <v>0.32000000000000028</v>
      </c>
      <c r="P28">
        <v>4.7966047339235622</v>
      </c>
      <c r="Q28">
        <v>21.76</v>
      </c>
      <c r="R28">
        <v>0</v>
      </c>
      <c r="S28">
        <v>1.6235702438988859</v>
      </c>
      <c r="T28">
        <v>9.4198250221775517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15.06</v>
      </c>
      <c r="J36">
        <f>BYPL_EOD!AC36+BYPL_EOD!AD36</f>
        <v>8.25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37.380000000000003</v>
      </c>
      <c r="O36" s="154">
        <f t="shared" si="1"/>
        <v>0.21999999999999886</v>
      </c>
      <c r="P36">
        <v>15.148635634028892</v>
      </c>
      <c r="Q36">
        <v>8.2985553772070624</v>
      </c>
      <c r="R36">
        <v>0</v>
      </c>
      <c r="S36">
        <v>2.0821829855537719</v>
      </c>
      <c r="T36">
        <v>12.070626003210272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15.06</v>
      </c>
      <c r="J37">
        <f>BYPL_EOD!AC37+BYPL_EOD!AD37</f>
        <v>8.25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37.380000000000003</v>
      </c>
      <c r="O37" s="154">
        <f t="shared" si="1"/>
        <v>0.21999999999999886</v>
      </c>
      <c r="P37">
        <v>15.148635634028892</v>
      </c>
      <c r="Q37">
        <v>8.2985553772070624</v>
      </c>
      <c r="R37">
        <v>0</v>
      </c>
      <c r="S37">
        <v>2.0821829855537719</v>
      </c>
      <c r="T37">
        <v>12.070626003210272</v>
      </c>
      <c r="U37" s="156">
        <f t="shared" si="2"/>
        <v>37.599999999999994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15.06</v>
      </c>
      <c r="J38">
        <f>BYPL_EOD!AC38+BYPL_EOD!AD38</f>
        <v>8.25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37.380000000000003</v>
      </c>
      <c r="O38" s="154">
        <f t="shared" si="1"/>
        <v>0.21999999999999886</v>
      </c>
      <c r="P38">
        <v>15.148635634028892</v>
      </c>
      <c r="Q38">
        <v>8.2985553772070624</v>
      </c>
      <c r="R38">
        <v>0</v>
      </c>
      <c r="S38">
        <v>2.0821829855537719</v>
      </c>
      <c r="T38">
        <v>12.070626003210272</v>
      </c>
      <c r="U38" s="156">
        <f t="shared" si="2"/>
        <v>37.599999999999994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0.22999999999999687</v>
      </c>
      <c r="P39">
        <v>14.952198543296465</v>
      </c>
      <c r="Q39">
        <v>8.1905044510385761</v>
      </c>
      <c r="R39">
        <v>0</v>
      </c>
      <c r="S39">
        <v>2.0828432694901533</v>
      </c>
      <c r="T39">
        <v>12.074453736174803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0.22999999999999687</v>
      </c>
      <c r="P40">
        <v>14.952198543296465</v>
      </c>
      <c r="Q40">
        <v>8.1905044510385761</v>
      </c>
      <c r="R40">
        <v>0</v>
      </c>
      <c r="S40">
        <v>2.0828432694901533</v>
      </c>
      <c r="T40">
        <v>12.074453736174803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0.22999999999999687</v>
      </c>
      <c r="P41">
        <v>14.952198543296465</v>
      </c>
      <c r="Q41">
        <v>8.1905044510385761</v>
      </c>
      <c r="R41">
        <v>0</v>
      </c>
      <c r="S41">
        <v>2.0828432694901533</v>
      </c>
      <c r="T41">
        <v>12.074453736174803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15.2</v>
      </c>
      <c r="J42">
        <f>BYPL_EOD!AC42+BYPL_EOD!AD42</f>
        <v>8.32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37.590000000000003</v>
      </c>
      <c r="O42" s="154">
        <f t="shared" si="1"/>
        <v>-0.29000000000000625</v>
      </c>
      <c r="P42">
        <v>15.082734769885604</v>
      </c>
      <c r="Q42">
        <v>8.2558127161479113</v>
      </c>
      <c r="R42">
        <v>0</v>
      </c>
      <c r="S42">
        <v>2.0540303272146843</v>
      </c>
      <c r="T42">
        <v>11.907422186751793</v>
      </c>
      <c r="U42" s="156">
        <f t="shared" si="2"/>
        <v>37.29999999999999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4.6900000000000004</v>
      </c>
      <c r="J43">
        <f>BYPL_EOD!AC43+BYPL_EOD!AD43</f>
        <v>21.99</v>
      </c>
      <c r="K43">
        <f>MES_EOD!AC43+MES_EOD!AD43</f>
        <v>0</v>
      </c>
      <c r="L43">
        <f>NDMC_EOD!AC43+NDMC_EOD!AD43</f>
        <v>1.62</v>
      </c>
      <c r="M43">
        <f>TPDDL_EOD!AC43+TPDDL_EOD!AD43</f>
        <v>9.3800000000000008</v>
      </c>
      <c r="N43">
        <f t="shared" si="0"/>
        <v>37.68</v>
      </c>
      <c r="O43" s="154">
        <f t="shared" si="1"/>
        <v>-0.38000000000000256</v>
      </c>
      <c r="P43">
        <v>4.6427016985138003</v>
      </c>
      <c r="Q43">
        <v>21.768232484076432</v>
      </c>
      <c r="R43">
        <v>0</v>
      </c>
      <c r="S43">
        <v>1.6036624203821657</v>
      </c>
      <c r="T43">
        <v>9.2854033970276006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4.6900000000000004</v>
      </c>
      <c r="J44">
        <f>BYPL_EOD!AC44+BYPL_EOD!AD44</f>
        <v>21.99</v>
      </c>
      <c r="K44">
        <f>MES_EOD!AC44+MES_EOD!AD44</f>
        <v>0</v>
      </c>
      <c r="L44">
        <f>NDMC_EOD!AC44+NDMC_EOD!AD44</f>
        <v>1.62</v>
      </c>
      <c r="M44">
        <f>TPDDL_EOD!AC44+TPDDL_EOD!AD44</f>
        <v>9.3800000000000008</v>
      </c>
      <c r="N44">
        <f t="shared" si="0"/>
        <v>37.68</v>
      </c>
      <c r="O44" s="154">
        <f t="shared" si="1"/>
        <v>-0.38000000000000256</v>
      </c>
      <c r="P44">
        <v>4.6427016985138003</v>
      </c>
      <c r="Q44">
        <v>21.768232484076432</v>
      </c>
      <c r="R44">
        <v>0</v>
      </c>
      <c r="S44">
        <v>1.6036624203821657</v>
      </c>
      <c r="T44">
        <v>9.2854033970276006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15.2</v>
      </c>
      <c r="J45">
        <f>BYPL_EOD!AC45+BYPL_EOD!AD45</f>
        <v>8.32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37.590000000000003</v>
      </c>
      <c r="O45" s="154">
        <f t="shared" si="1"/>
        <v>-0.29000000000000625</v>
      </c>
      <c r="P45">
        <v>15.082734769885604</v>
      </c>
      <c r="Q45">
        <v>8.2558127161479113</v>
      </c>
      <c r="R45">
        <v>0</v>
      </c>
      <c r="S45">
        <v>2.0540303272146843</v>
      </c>
      <c r="T45">
        <v>11.907422186751793</v>
      </c>
      <c r="U45" s="156">
        <f t="shared" si="2"/>
        <v>37.29999999999999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15.84</v>
      </c>
      <c r="J46">
        <f>BYPL_EOD!AC46+BYPL_EOD!AD46</f>
        <v>8.67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38.58</v>
      </c>
      <c r="O46" s="154">
        <f t="shared" si="1"/>
        <v>-0.28000000000000114</v>
      </c>
      <c r="P46">
        <v>15.725038880248833</v>
      </c>
      <c r="Q46">
        <v>8.6070762052877132</v>
      </c>
      <c r="R46">
        <v>0</v>
      </c>
      <c r="S46">
        <v>2.0549766718506994</v>
      </c>
      <c r="T46">
        <v>11.912908242612753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15.81</v>
      </c>
      <c r="J47">
        <f>BYPL_EOD!AC47+BYPL_EOD!AD47</f>
        <v>8.66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38.54</v>
      </c>
      <c r="O47" s="154">
        <f t="shared" si="1"/>
        <v>-0.24000000000000199</v>
      </c>
      <c r="P47">
        <v>15.711546445251686</v>
      </c>
      <c r="Q47">
        <v>8.6060716139076288</v>
      </c>
      <c r="R47">
        <v>0</v>
      </c>
      <c r="S47">
        <v>2.057109496626881</v>
      </c>
      <c r="T47">
        <v>11.925272444213803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15.81</v>
      </c>
      <c r="J48">
        <f>BYPL_EOD!AC48+BYPL_EOD!AD48</f>
        <v>8.66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38.54</v>
      </c>
      <c r="O48" s="154">
        <f t="shared" si="1"/>
        <v>-0.24000000000000199</v>
      </c>
      <c r="P48">
        <v>15.711546445251686</v>
      </c>
      <c r="Q48">
        <v>8.6060716139076288</v>
      </c>
      <c r="R48">
        <v>0</v>
      </c>
      <c r="S48">
        <v>2.057109496626881</v>
      </c>
      <c r="T48">
        <v>11.925272444213803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4.8099999999999996</v>
      </c>
      <c r="J49">
        <f>BYPL_EOD!AC49+BYPL_EOD!AD49</f>
        <v>22.55</v>
      </c>
      <c r="K49">
        <f>MES_EOD!AC49+MES_EOD!AD49</f>
        <v>0</v>
      </c>
      <c r="L49">
        <f>NDMC_EOD!AC49+NDMC_EOD!AD49</f>
        <v>1.66</v>
      </c>
      <c r="M49">
        <f>TPDDL_EOD!AC49+TPDDL_EOD!AD49</f>
        <v>9.61</v>
      </c>
      <c r="N49">
        <f t="shared" si="0"/>
        <v>38.629999999999995</v>
      </c>
      <c r="O49" s="154">
        <f t="shared" si="1"/>
        <v>-0.32999999999999829</v>
      </c>
      <c r="P49">
        <v>4.7689101734403314</v>
      </c>
      <c r="Q49">
        <v>22.357364742428167</v>
      </c>
      <c r="R49">
        <v>0</v>
      </c>
      <c r="S49">
        <v>1.645819311415998</v>
      </c>
      <c r="T49">
        <v>9.5279057727155063</v>
      </c>
      <c r="U49" s="156">
        <f t="shared" si="2"/>
        <v>38.300000000000004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4.8099999999999996</v>
      </c>
      <c r="J50">
        <f>BYPL_EOD!AC50+BYPL_EOD!AD50</f>
        <v>22.55</v>
      </c>
      <c r="K50">
        <f>MES_EOD!AC50+MES_EOD!AD50</f>
        <v>0</v>
      </c>
      <c r="L50">
        <f>NDMC_EOD!AC50+NDMC_EOD!AD50</f>
        <v>1.66</v>
      </c>
      <c r="M50">
        <f>TPDDL_EOD!AC50+TPDDL_EOD!AD50</f>
        <v>9.61</v>
      </c>
      <c r="N50">
        <f t="shared" si="0"/>
        <v>38.629999999999995</v>
      </c>
      <c r="O50" s="154">
        <f t="shared" si="1"/>
        <v>-0.32999999999999829</v>
      </c>
      <c r="P50">
        <v>4.7689101734403314</v>
      </c>
      <c r="Q50">
        <v>22.357364742428167</v>
      </c>
      <c r="R50">
        <v>0</v>
      </c>
      <c r="S50">
        <v>1.645819311415998</v>
      </c>
      <c r="T50">
        <v>9.5279057727155063</v>
      </c>
      <c r="U50" s="156">
        <f t="shared" si="2"/>
        <v>38.300000000000004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15.16</v>
      </c>
      <c r="J51">
        <f>BYPL_EOD!AC51+BYPL_EOD!AD51</f>
        <v>8.3000000000000007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37.53</v>
      </c>
      <c r="O51" s="154">
        <f t="shared" si="1"/>
        <v>-0.23000000000000398</v>
      </c>
      <c r="P51">
        <v>15.067092992272848</v>
      </c>
      <c r="Q51">
        <v>8.2491340261124435</v>
      </c>
      <c r="R51">
        <v>0</v>
      </c>
      <c r="S51">
        <v>2.0573141486810549</v>
      </c>
      <c r="T51">
        <v>11.926458832933651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15.16</v>
      </c>
      <c r="J52">
        <f>BYPL_EOD!AC52+BYPL_EOD!AD52</f>
        <v>8.3000000000000007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37.53</v>
      </c>
      <c r="O52" s="154">
        <f t="shared" si="1"/>
        <v>-0.23000000000000398</v>
      </c>
      <c r="P52">
        <v>15.067092992272848</v>
      </c>
      <c r="Q52">
        <v>8.2491340261124435</v>
      </c>
      <c r="R52">
        <v>0</v>
      </c>
      <c r="S52">
        <v>2.0573141486810549</v>
      </c>
      <c r="T52">
        <v>11.926458832933651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15.16</v>
      </c>
      <c r="J53">
        <f>BYPL_EOD!AC53+BYPL_EOD!AD53</f>
        <v>8.3000000000000007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37.53</v>
      </c>
      <c r="O53" s="154">
        <f t="shared" si="1"/>
        <v>-0.23000000000000398</v>
      </c>
      <c r="P53">
        <v>15.067092992272848</v>
      </c>
      <c r="Q53">
        <v>8.2491340261124435</v>
      </c>
      <c r="R53">
        <v>0</v>
      </c>
      <c r="S53">
        <v>2.0573141486810549</v>
      </c>
      <c r="T53">
        <v>11.926458832933651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15.16</v>
      </c>
      <c r="J54">
        <f>BYPL_EOD!AC54+BYPL_EOD!AD54</f>
        <v>8.3000000000000007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37.53</v>
      </c>
      <c r="O54" s="154">
        <f t="shared" si="1"/>
        <v>-0.23000000000000398</v>
      </c>
      <c r="P54">
        <v>15.067092992272848</v>
      </c>
      <c r="Q54">
        <v>8.2491340261124435</v>
      </c>
      <c r="R54">
        <v>0</v>
      </c>
      <c r="S54">
        <v>2.0573141486810549</v>
      </c>
      <c r="T54">
        <v>11.926458832933651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15.81</v>
      </c>
      <c r="J55">
        <f>BYPL_EOD!AC55+BYPL_EOD!AD55</f>
        <v>8.66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38.54</v>
      </c>
      <c r="O55" s="154">
        <f t="shared" si="1"/>
        <v>-0.24000000000000199</v>
      </c>
      <c r="P55">
        <v>15.711546445251686</v>
      </c>
      <c r="Q55">
        <v>8.6060716139076288</v>
      </c>
      <c r="R55">
        <v>0</v>
      </c>
      <c r="S55">
        <v>2.057109496626881</v>
      </c>
      <c r="T55">
        <v>11.925272444213803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15.81</v>
      </c>
      <c r="J56">
        <f>BYPL_EOD!AC56+BYPL_EOD!AD56</f>
        <v>8.66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38.54</v>
      </c>
      <c r="O56" s="154">
        <f t="shared" si="1"/>
        <v>-0.24000000000000199</v>
      </c>
      <c r="P56">
        <v>15.711546445251686</v>
      </c>
      <c r="Q56">
        <v>8.6060716139076288</v>
      </c>
      <c r="R56">
        <v>0</v>
      </c>
      <c r="S56">
        <v>2.057109496626881</v>
      </c>
      <c r="T56">
        <v>11.925272444213803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15.81</v>
      </c>
      <c r="J57">
        <f>BYPL_EOD!AC57+BYPL_EOD!AD57</f>
        <v>8.66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38.54</v>
      </c>
      <c r="O57" s="154">
        <f t="shared" si="1"/>
        <v>-0.24000000000000199</v>
      </c>
      <c r="P57">
        <v>15.711546445251686</v>
      </c>
      <c r="Q57">
        <v>8.6060716139076288</v>
      </c>
      <c r="R57">
        <v>0</v>
      </c>
      <c r="S57">
        <v>2.057109496626881</v>
      </c>
      <c r="T57">
        <v>11.925272444213803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15.81</v>
      </c>
      <c r="J58">
        <f>BYPL_EOD!AC58+BYPL_EOD!AD58</f>
        <v>8.66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38.54</v>
      </c>
      <c r="O58" s="154">
        <f t="shared" si="1"/>
        <v>-0.24000000000000199</v>
      </c>
      <c r="P58">
        <v>15.711546445251686</v>
      </c>
      <c r="Q58">
        <v>8.6060716139076288</v>
      </c>
      <c r="R58">
        <v>0</v>
      </c>
      <c r="S58">
        <v>2.057109496626881</v>
      </c>
      <c r="T58">
        <v>11.925272444213803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15.81</v>
      </c>
      <c r="J59">
        <f>BYPL_EOD!AC59+BYPL_EOD!AD59</f>
        <v>8.66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38.54</v>
      </c>
      <c r="O59" s="154">
        <f t="shared" si="1"/>
        <v>-0.24000000000000199</v>
      </c>
      <c r="P59">
        <v>15.711546445251686</v>
      </c>
      <c r="Q59">
        <v>8.6060716139076288</v>
      </c>
      <c r="R59">
        <v>0</v>
      </c>
      <c r="S59">
        <v>2.057109496626881</v>
      </c>
      <c r="T59">
        <v>11.925272444213803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15.16</v>
      </c>
      <c r="J60">
        <f>BYPL_EOD!AC60+BYPL_EOD!AD60</f>
        <v>8.3000000000000007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37.53</v>
      </c>
      <c r="O60" s="154">
        <f t="shared" si="1"/>
        <v>-0.23000000000000398</v>
      </c>
      <c r="P60">
        <v>15.067092992272848</v>
      </c>
      <c r="Q60">
        <v>8.2491340261124435</v>
      </c>
      <c r="R60">
        <v>0</v>
      </c>
      <c r="S60">
        <v>2.0573141486810549</v>
      </c>
      <c r="T60">
        <v>11.926458832933651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15.16</v>
      </c>
      <c r="J61">
        <f>BYPL_EOD!AC61+BYPL_EOD!AD61</f>
        <v>8.3000000000000007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37.53</v>
      </c>
      <c r="O61" s="154">
        <f t="shared" si="1"/>
        <v>-0.23000000000000398</v>
      </c>
      <c r="P61">
        <v>15.067092992272848</v>
      </c>
      <c r="Q61">
        <v>8.2491340261124435</v>
      </c>
      <c r="R61">
        <v>0</v>
      </c>
      <c r="S61">
        <v>2.0573141486810549</v>
      </c>
      <c r="T61">
        <v>11.926458832933651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15.16</v>
      </c>
      <c r="J62">
        <f>BYPL_EOD!AC62+BYPL_EOD!AD62</f>
        <v>8.3000000000000007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37.53</v>
      </c>
      <c r="O62" s="154">
        <f t="shared" si="1"/>
        <v>-0.23000000000000398</v>
      </c>
      <c r="P62">
        <v>15.067092992272848</v>
      </c>
      <c r="Q62">
        <v>8.2491340261124435</v>
      </c>
      <c r="R62">
        <v>0</v>
      </c>
      <c r="S62">
        <v>2.0573141486810549</v>
      </c>
      <c r="T62">
        <v>11.926458832933651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15.16</v>
      </c>
      <c r="J63">
        <f>BYPL_EOD!AC63+BYPL_EOD!AD63</f>
        <v>8.3000000000000007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37.53</v>
      </c>
      <c r="O63" s="154">
        <f t="shared" si="1"/>
        <v>-0.23000000000000398</v>
      </c>
      <c r="P63">
        <v>15.067092992272848</v>
      </c>
      <c r="Q63">
        <v>8.2491340261124435</v>
      </c>
      <c r="R63">
        <v>0</v>
      </c>
      <c r="S63">
        <v>2.0573141486810549</v>
      </c>
      <c r="T63">
        <v>11.926458832933651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0.22999999999999687</v>
      </c>
      <c r="P64">
        <v>14.952198543296465</v>
      </c>
      <c r="Q64">
        <v>8.1905044510385761</v>
      </c>
      <c r="R64">
        <v>0</v>
      </c>
      <c r="S64">
        <v>2.0828432694901533</v>
      </c>
      <c r="T64">
        <v>12.074453736174803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0.22999999999999687</v>
      </c>
      <c r="P65">
        <v>14.952198543296465</v>
      </c>
      <c r="Q65">
        <v>8.1905044510385761</v>
      </c>
      <c r="R65">
        <v>0</v>
      </c>
      <c r="S65">
        <v>2.0828432694901533</v>
      </c>
      <c r="T65">
        <v>12.074453736174803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0.22999999999999687</v>
      </c>
      <c r="P66">
        <v>14.952198543296465</v>
      </c>
      <c r="Q66">
        <v>8.1905044510385761</v>
      </c>
      <c r="R66">
        <v>0</v>
      </c>
      <c r="S66">
        <v>2.0828432694901533</v>
      </c>
      <c r="T66">
        <v>12.074453736174803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15.51</v>
      </c>
      <c r="J71">
        <f>BYPL_EOD!AC71+BYPL_EOD!AD71</f>
        <v>8.49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0.22999999999999687</v>
      </c>
      <c r="P71">
        <v>15.603703703703703</v>
      </c>
      <c r="Q71">
        <v>8.5412923561859735</v>
      </c>
      <c r="R71">
        <v>0</v>
      </c>
      <c r="S71">
        <v>2.0825059101654841</v>
      </c>
      <c r="T71">
        <v>12.072498029944837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15.51</v>
      </c>
      <c r="J72">
        <f>BYPL_EOD!AC72+BYPL_EOD!AD72</f>
        <v>8.49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0.22999999999999687</v>
      </c>
      <c r="P72">
        <v>15.603703703703703</v>
      </c>
      <c r="Q72">
        <v>8.5412923561859735</v>
      </c>
      <c r="R72">
        <v>0</v>
      </c>
      <c r="S72">
        <v>2.0825059101654841</v>
      </c>
      <c r="T72">
        <v>12.072498029944837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15.51</v>
      </c>
      <c r="J73">
        <f>BYPL_EOD!AC73+BYPL_EOD!AD73</f>
        <v>8.49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0.22999999999999687</v>
      </c>
      <c r="P73">
        <v>15.603703703703703</v>
      </c>
      <c r="Q73">
        <v>8.5412923561859735</v>
      </c>
      <c r="R73">
        <v>0</v>
      </c>
      <c r="S73">
        <v>2.0825059101654841</v>
      </c>
      <c r="T73">
        <v>12.072498029944837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15.51</v>
      </c>
      <c r="J74">
        <f>BYPL_EOD!AC74+BYPL_EOD!AD74</f>
        <v>8.49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0.22999999999999687</v>
      </c>
      <c r="P74">
        <v>15.603703703703703</v>
      </c>
      <c r="Q74">
        <v>8.5412923561859735</v>
      </c>
      <c r="R74">
        <v>0</v>
      </c>
      <c r="S74">
        <v>2.0825059101654841</v>
      </c>
      <c r="T74">
        <v>12.072498029944837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15.51</v>
      </c>
      <c r="J75">
        <f>BYPL_EOD!AC75+BYPL_EOD!AD75</f>
        <v>8.49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15.725925925925926</v>
      </c>
      <c r="Q75">
        <v>8.6081954294720262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15.51</v>
      </c>
      <c r="J76">
        <f>BYPL_EOD!AC76+BYPL_EOD!AD76</f>
        <v>8.49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15.725925925925926</v>
      </c>
      <c r="Q76">
        <v>8.6081954294720262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15.51</v>
      </c>
      <c r="J77">
        <f>BYPL_EOD!AC77+BYPL_EOD!AD77</f>
        <v>8.49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0.53000000000000114</v>
      </c>
      <c r="P77">
        <v>15.725925925925926</v>
      </c>
      <c r="Q77">
        <v>8.6081954294720262</v>
      </c>
      <c r="R77">
        <v>0</v>
      </c>
      <c r="S77">
        <v>2.0988179669030731</v>
      </c>
      <c r="T77">
        <v>12.167060677698975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15.51</v>
      </c>
      <c r="J78">
        <f>BYPL_EOD!AC78+BYPL_EOD!AD78</f>
        <v>8.49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38.07</v>
      </c>
      <c r="O78" s="154">
        <f t="shared" si="7"/>
        <v>0.53000000000000114</v>
      </c>
      <c r="P78">
        <v>15.725925925925926</v>
      </c>
      <c r="Q78">
        <v>8.6081954294720262</v>
      </c>
      <c r="R78">
        <v>0</v>
      </c>
      <c r="S78">
        <v>2.0988179669030731</v>
      </c>
      <c r="T78">
        <v>12.167060677698975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15.51</v>
      </c>
      <c r="J79">
        <f>BYPL_EOD!AC79+BYPL_EOD!AD79</f>
        <v>8.49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15.725925925925926</v>
      </c>
      <c r="Q79">
        <v>8.6081954294720262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15.51</v>
      </c>
      <c r="J80">
        <f>BYPL_EOD!AC80+BYPL_EOD!AD80</f>
        <v>8.49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15.725925925925926</v>
      </c>
      <c r="Q80">
        <v>8.6081954294720262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15.51</v>
      </c>
      <c r="J81">
        <f>BYPL_EOD!AC81+BYPL_EOD!AD81</f>
        <v>8.49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38.07</v>
      </c>
      <c r="O81" s="154">
        <f t="shared" si="7"/>
        <v>0.53000000000000114</v>
      </c>
      <c r="P81">
        <v>15.725925925925926</v>
      </c>
      <c r="Q81">
        <v>8.6081954294720262</v>
      </c>
      <c r="R81">
        <v>0</v>
      </c>
      <c r="S81">
        <v>2.0988179669030731</v>
      </c>
      <c r="T81">
        <v>12.167060677698975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15.51</v>
      </c>
      <c r="J82">
        <f>BYPL_EOD!AC82+BYPL_EOD!AD82</f>
        <v>8.49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38.07</v>
      </c>
      <c r="O82" s="154">
        <f t="shared" si="7"/>
        <v>0.53000000000000114</v>
      </c>
      <c r="P82">
        <v>15.725925925925926</v>
      </c>
      <c r="Q82">
        <v>8.6081954294720262</v>
      </c>
      <c r="R82">
        <v>0</v>
      </c>
      <c r="S82">
        <v>2.0988179669030731</v>
      </c>
      <c r="T82">
        <v>12.167060677698975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15.51</v>
      </c>
      <c r="J83">
        <f>BYPL_EOD!AC83+BYPL_EOD!AD83</f>
        <v>8.49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15.725925925925926</v>
      </c>
      <c r="Q83">
        <v>8.6081954294720262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15.51</v>
      </c>
      <c r="J84">
        <f>BYPL_EOD!AC84+BYPL_EOD!AD84</f>
        <v>8.49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15.725925925925926</v>
      </c>
      <c r="Q84">
        <v>8.6081954294720262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15.51</v>
      </c>
      <c r="J85">
        <f>BYPL_EOD!AC85+BYPL_EOD!AD85</f>
        <v>8.49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15.725925925925926</v>
      </c>
      <c r="Q85">
        <v>8.6081954294720262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15.51</v>
      </c>
      <c r="J86">
        <f>BYPL_EOD!AC86+BYPL_EOD!AD86</f>
        <v>8.49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15.725925925925926</v>
      </c>
      <c r="Q86">
        <v>8.6081954294720262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15.51</v>
      </c>
      <c r="J87">
        <f>BYPL_EOD!AC87+BYPL_EOD!AD87</f>
        <v>8.49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15.725925925925926</v>
      </c>
      <c r="Q87">
        <v>8.6081954294720262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15.51</v>
      </c>
      <c r="J88">
        <f>BYPL_EOD!AC88+BYPL_EOD!AD88</f>
        <v>8.49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15.725925925925926</v>
      </c>
      <c r="Q88">
        <v>8.6081954294720262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15.51</v>
      </c>
      <c r="J89">
        <f>BYPL_EOD!AC89+BYPL_EOD!AD89</f>
        <v>8.49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15.725925925925926</v>
      </c>
      <c r="Q89">
        <v>8.6081954294720262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15.51</v>
      </c>
      <c r="J90">
        <f>BYPL_EOD!AC90+BYPL_EOD!AD90</f>
        <v>8.49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15.725925925925926</v>
      </c>
      <c r="Q90">
        <v>8.6081954294720262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16.149999999999999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39.06</v>
      </c>
      <c r="O91" s="154">
        <f t="shared" si="7"/>
        <v>0.53999999999999915</v>
      </c>
      <c r="P91">
        <v>16.373271889400918</v>
      </c>
      <c r="Q91">
        <v>8.9622119815668206</v>
      </c>
      <c r="R91">
        <v>0</v>
      </c>
      <c r="S91">
        <v>2.0986175115207373</v>
      </c>
      <c r="T91">
        <v>12.16589861751152</v>
      </c>
      <c r="U91" s="156">
        <f t="shared" si="8"/>
        <v>39.599999999999994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16.149999999999999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39.06</v>
      </c>
      <c r="O92" s="154">
        <f t="shared" si="7"/>
        <v>0.53999999999999915</v>
      </c>
      <c r="P92">
        <v>16.373271889400918</v>
      </c>
      <c r="Q92">
        <v>8.9622119815668206</v>
      </c>
      <c r="R92">
        <v>0</v>
      </c>
      <c r="S92">
        <v>2.0986175115207373</v>
      </c>
      <c r="T92">
        <v>12.16589861751152</v>
      </c>
      <c r="U92" s="156">
        <f t="shared" si="8"/>
        <v>39.599999999999994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16.149999999999999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39.06</v>
      </c>
      <c r="O93" s="154">
        <f t="shared" si="7"/>
        <v>0.53999999999999915</v>
      </c>
      <c r="P93">
        <v>16.373271889400918</v>
      </c>
      <c r="Q93">
        <v>8.9622119815668206</v>
      </c>
      <c r="R93">
        <v>0</v>
      </c>
      <c r="S93">
        <v>2.0986175115207373</v>
      </c>
      <c r="T93">
        <v>12.16589861751152</v>
      </c>
      <c r="U93" s="156">
        <f t="shared" si="8"/>
        <v>39.599999999999994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16.149999999999999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39.06</v>
      </c>
      <c r="O94" s="154">
        <f t="shared" si="7"/>
        <v>0.53999999999999915</v>
      </c>
      <c r="P94">
        <v>16.373271889400918</v>
      </c>
      <c r="Q94">
        <v>8.9622119815668206</v>
      </c>
      <c r="R94">
        <v>0</v>
      </c>
      <c r="S94">
        <v>2.0986175115207373</v>
      </c>
      <c r="T94">
        <v>12.16589861751152</v>
      </c>
      <c r="U94" s="156">
        <f t="shared" si="8"/>
        <v>39.599999999999994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16.149999999999999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39.06</v>
      </c>
      <c r="O95" s="154">
        <f t="shared" si="7"/>
        <v>0.53999999999999915</v>
      </c>
      <c r="P95">
        <v>16.373271889400918</v>
      </c>
      <c r="Q95">
        <v>8.9622119815668206</v>
      </c>
      <c r="R95">
        <v>0</v>
      </c>
      <c r="S95">
        <v>2.0986175115207373</v>
      </c>
      <c r="T95">
        <v>12.16589861751152</v>
      </c>
      <c r="U95" s="156">
        <f t="shared" si="8"/>
        <v>39.599999999999994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16.149999999999999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39.06</v>
      </c>
      <c r="O96" s="154">
        <f t="shared" si="7"/>
        <v>0.53999999999999915</v>
      </c>
      <c r="P96">
        <v>16.373271889400918</v>
      </c>
      <c r="Q96">
        <v>8.9622119815668206</v>
      </c>
      <c r="R96">
        <v>0</v>
      </c>
      <c r="S96">
        <v>2.0986175115207373</v>
      </c>
      <c r="T96">
        <v>12.16589861751152</v>
      </c>
      <c r="U96" s="156">
        <f t="shared" si="8"/>
        <v>39.599999999999994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16.149999999999999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39.06</v>
      </c>
      <c r="O97" s="154">
        <f t="shared" si="7"/>
        <v>0.53999999999999915</v>
      </c>
      <c r="P97">
        <v>16.373271889400918</v>
      </c>
      <c r="Q97">
        <v>8.9622119815668206</v>
      </c>
      <c r="R97">
        <v>0</v>
      </c>
      <c r="S97">
        <v>2.0986175115207373</v>
      </c>
      <c r="T97">
        <v>12.16589861751152</v>
      </c>
      <c r="U97" s="156">
        <f t="shared" si="8"/>
        <v>39.599999999999994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16.149999999999999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39.06</v>
      </c>
      <c r="O98" s="154">
        <f t="shared" si="7"/>
        <v>0.53999999999999915</v>
      </c>
      <c r="P98">
        <v>16.373271889400918</v>
      </c>
      <c r="Q98">
        <v>8.9622119815668206</v>
      </c>
      <c r="R98">
        <v>0</v>
      </c>
      <c r="S98">
        <v>2.0986175115207373</v>
      </c>
      <c r="T98">
        <v>12.16589861751152</v>
      </c>
      <c r="U98" s="156">
        <f t="shared" si="8"/>
        <v>39.599999999999994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0.91094999999999993</v>
      </c>
      <c r="E99" s="156">
        <f t="shared" si="12"/>
        <v>0</v>
      </c>
      <c r="F99" s="156">
        <f t="shared" si="12"/>
        <v>2.016</v>
      </c>
      <c r="G99" s="156">
        <f t="shared" si="12"/>
        <v>0.91094999999999993</v>
      </c>
      <c r="H99" s="156"/>
      <c r="I99" s="156">
        <f t="shared" si="12"/>
        <v>0.34205500000000011</v>
      </c>
      <c r="J99" s="156">
        <f t="shared" si="12"/>
        <v>0.23157499999999989</v>
      </c>
      <c r="K99" s="156">
        <f t="shared" si="12"/>
        <v>0</v>
      </c>
      <c r="L99" s="156">
        <f t="shared" si="12"/>
        <v>4.8624999999999897E-2</v>
      </c>
      <c r="M99" s="156">
        <f t="shared" si="12"/>
        <v>0.28188000000000002</v>
      </c>
      <c r="N99" s="156">
        <f t="shared" si="12"/>
        <v>0.90413500000000113</v>
      </c>
      <c r="O99" s="156">
        <f t="shared" si="12"/>
        <v>6.8149999999999834E-3</v>
      </c>
      <c r="P99" s="156">
        <f t="shared" si="12"/>
        <v>0.34494010740999764</v>
      </c>
      <c r="Q99" s="156">
        <f t="shared" si="12"/>
        <v>0.23287050847540108</v>
      </c>
      <c r="R99" s="156">
        <f t="shared" si="12"/>
        <v>0</v>
      </c>
      <c r="S99" s="156">
        <f t="shared" si="12"/>
        <v>4.9011989391606503E-2</v>
      </c>
      <c r="T99" s="156">
        <f t="shared" si="12"/>
        <v>0.28412739472299431</v>
      </c>
      <c r="U99" s="156">
        <f t="shared" si="12"/>
        <v>0.91094999999999993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218.64</v>
      </c>
      <c r="E29">
        <f>BAWANA!AM29</f>
        <v>0</v>
      </c>
      <c r="F29">
        <f t="shared" si="4"/>
        <v>256</v>
      </c>
      <c r="G29">
        <f t="shared" si="5"/>
        <v>218.64</v>
      </c>
      <c r="H29" s="154"/>
      <c r="I29">
        <f>BRPL_EOD!AK29+BRPL_EOD!AL29</f>
        <v>84.02</v>
      </c>
      <c r="J29">
        <f>BYPL_EOD!AK29+BYPL_EOD!AL29</f>
        <v>55</v>
      </c>
      <c r="K29">
        <f>MES_EOD!AK29+MES_EOD!AL29</f>
        <v>5</v>
      </c>
      <c r="L29">
        <f>NDMC_EOD!AK29+NDMC_EOD!AL29</f>
        <v>18.75</v>
      </c>
      <c r="M29">
        <f>TPDDL_EOD!AK29+TPDDL_EOD!AL29</f>
        <v>55.86</v>
      </c>
      <c r="N29">
        <f t="shared" si="0"/>
        <v>218.63</v>
      </c>
      <c r="O29" s="154">
        <f t="shared" si="1"/>
        <v>9.9999999999909051E-3</v>
      </c>
      <c r="P29">
        <v>84.023843022458024</v>
      </c>
      <c r="Q29">
        <v>55.002515665736631</v>
      </c>
      <c r="R29">
        <v>5.0002286968851486</v>
      </c>
      <c r="S29">
        <v>18.750857613319305</v>
      </c>
      <c r="T29">
        <v>55.862555001600875</v>
      </c>
      <c r="U29" s="156">
        <f t="shared" si="2"/>
        <v>218.64</v>
      </c>
      <c r="V29" s="154">
        <f t="shared" si="3"/>
        <v>0</v>
      </c>
      <c r="Y29">
        <f>BAWANA!AW29+BAWANA!AX29</f>
        <v>25.68</v>
      </c>
      <c r="Z29">
        <f>BAWANA!BD29+BAWANA!BE29</f>
        <v>25.68</v>
      </c>
      <c r="AA29">
        <f>BAWANA!X29+BAWANA!Y29</f>
        <v>25.68</v>
      </c>
      <c r="AB29">
        <f>BAWANA!AE29+BAWANA!AF29</f>
        <v>25.68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218.64</v>
      </c>
      <c r="E30">
        <f>BAWANA!AM30</f>
        <v>0</v>
      </c>
      <c r="F30">
        <f t="shared" si="4"/>
        <v>256</v>
      </c>
      <c r="G30">
        <f t="shared" si="5"/>
        <v>218.64</v>
      </c>
      <c r="H30" s="154"/>
      <c r="I30">
        <f>BRPL_EOD!AK30+BRPL_EOD!AL30</f>
        <v>84.02</v>
      </c>
      <c r="J30">
        <f>BYPL_EOD!AK30+BYPL_EOD!AL30</f>
        <v>55</v>
      </c>
      <c r="K30">
        <f>MES_EOD!AK30+MES_EOD!AL30</f>
        <v>5</v>
      </c>
      <c r="L30">
        <f>NDMC_EOD!AK30+NDMC_EOD!AL30</f>
        <v>18.75</v>
      </c>
      <c r="M30">
        <f>TPDDL_EOD!AK30+TPDDL_EOD!AL30</f>
        <v>55.86</v>
      </c>
      <c r="N30">
        <f t="shared" si="0"/>
        <v>218.63</v>
      </c>
      <c r="O30" s="154">
        <f t="shared" si="1"/>
        <v>9.9999999999909051E-3</v>
      </c>
      <c r="P30">
        <v>84.023843022458024</v>
      </c>
      <c r="Q30">
        <v>55.002515665736631</v>
      </c>
      <c r="R30">
        <v>5.0002286968851486</v>
      </c>
      <c r="S30">
        <v>18.750857613319305</v>
      </c>
      <c r="T30">
        <v>55.862555001600875</v>
      </c>
      <c r="U30" s="156">
        <f t="shared" si="2"/>
        <v>218.64</v>
      </c>
      <c r="V30" s="154">
        <f t="shared" si="3"/>
        <v>0</v>
      </c>
      <c r="Y30">
        <f>BAWANA!AW30+BAWANA!AX30</f>
        <v>25.68</v>
      </c>
      <c r="Z30">
        <f>BAWANA!BD30+BAWANA!BE30</f>
        <v>25.68</v>
      </c>
      <c r="AA30">
        <f>BAWANA!X30+BAWANA!Y30</f>
        <v>25.68</v>
      </c>
      <c r="AB30">
        <f>BAWANA!AE30+BAWANA!AF30</f>
        <v>25.68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218.64</v>
      </c>
      <c r="E31">
        <f>BAWANA!AM31</f>
        <v>0</v>
      </c>
      <c r="F31">
        <f t="shared" si="4"/>
        <v>256</v>
      </c>
      <c r="G31">
        <f t="shared" si="5"/>
        <v>218.64</v>
      </c>
      <c r="H31" s="154"/>
      <c r="I31">
        <f>BRPL_EOD!AK31+BRPL_EOD!AL31</f>
        <v>84.02</v>
      </c>
      <c r="J31">
        <f>BYPL_EOD!AK31+BYPL_EOD!AL31</f>
        <v>55</v>
      </c>
      <c r="K31">
        <f>MES_EOD!AK31+MES_EOD!AL31</f>
        <v>5</v>
      </c>
      <c r="L31">
        <f>NDMC_EOD!AK31+NDMC_EOD!AL31</f>
        <v>18.75</v>
      </c>
      <c r="M31">
        <f>TPDDL_EOD!AK31+TPDDL_EOD!AL31</f>
        <v>55.86</v>
      </c>
      <c r="N31">
        <f t="shared" si="0"/>
        <v>218.63</v>
      </c>
      <c r="O31" s="154">
        <f t="shared" si="1"/>
        <v>9.9999999999909051E-3</v>
      </c>
      <c r="P31">
        <v>84.023843022458024</v>
      </c>
      <c r="Q31">
        <v>55.002515665736631</v>
      </c>
      <c r="R31">
        <v>5.0002286968851486</v>
      </c>
      <c r="S31">
        <v>18.750857613319305</v>
      </c>
      <c r="T31">
        <v>55.862555001600875</v>
      </c>
      <c r="U31" s="156">
        <f t="shared" si="2"/>
        <v>218.64</v>
      </c>
      <c r="V31" s="154">
        <f t="shared" si="3"/>
        <v>0</v>
      </c>
      <c r="Y31">
        <f>BAWANA!AW31+BAWANA!AX31</f>
        <v>25.68</v>
      </c>
      <c r="Z31">
        <f>BAWANA!BD31+BAWANA!BE31</f>
        <v>25.68</v>
      </c>
      <c r="AA31">
        <f>BAWANA!X31+BAWANA!Y31</f>
        <v>25.68</v>
      </c>
      <c r="AB31">
        <f>BAWANA!AE31+BAWANA!AF31</f>
        <v>25.68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218.64</v>
      </c>
      <c r="E32">
        <f>BAWANA!AM32</f>
        <v>0</v>
      </c>
      <c r="F32">
        <f t="shared" si="4"/>
        <v>256</v>
      </c>
      <c r="G32">
        <f t="shared" si="5"/>
        <v>218.64</v>
      </c>
      <c r="H32" s="154"/>
      <c r="I32">
        <f>BRPL_EOD!AK32+BRPL_EOD!AL32</f>
        <v>84.02</v>
      </c>
      <c r="J32">
        <f>BYPL_EOD!AK32+BYPL_EOD!AL32</f>
        <v>55</v>
      </c>
      <c r="K32">
        <f>MES_EOD!AK32+MES_EOD!AL32</f>
        <v>5</v>
      </c>
      <c r="L32">
        <f>NDMC_EOD!AK32+NDMC_EOD!AL32</f>
        <v>18.75</v>
      </c>
      <c r="M32">
        <f>TPDDL_EOD!AK32+TPDDL_EOD!AL32</f>
        <v>55.86</v>
      </c>
      <c r="N32">
        <f t="shared" si="0"/>
        <v>218.63</v>
      </c>
      <c r="O32" s="154">
        <f t="shared" si="1"/>
        <v>9.9999999999909051E-3</v>
      </c>
      <c r="P32">
        <v>84.023843022458024</v>
      </c>
      <c r="Q32">
        <v>55.002515665736631</v>
      </c>
      <c r="R32">
        <v>5.0002286968851486</v>
      </c>
      <c r="S32">
        <v>18.750857613319305</v>
      </c>
      <c r="T32">
        <v>55.862555001600875</v>
      </c>
      <c r="U32" s="156">
        <f t="shared" si="2"/>
        <v>218.64</v>
      </c>
      <c r="V32" s="154">
        <f t="shared" si="3"/>
        <v>0</v>
      </c>
      <c r="Y32">
        <f>BAWANA!AW32+BAWANA!AX32</f>
        <v>25.68</v>
      </c>
      <c r="Z32">
        <f>BAWANA!BD32+BAWANA!BE32</f>
        <v>25.68</v>
      </c>
      <c r="AA32">
        <f>BAWANA!X32+BAWANA!Y32</f>
        <v>25.68</v>
      </c>
      <c r="AB32">
        <f>BAWANA!AE32+BAWANA!AF32</f>
        <v>25.68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218.64</v>
      </c>
      <c r="E33">
        <f>BAWANA!AM33</f>
        <v>0</v>
      </c>
      <c r="F33">
        <f t="shared" si="4"/>
        <v>256</v>
      </c>
      <c r="G33">
        <f t="shared" si="5"/>
        <v>218.64</v>
      </c>
      <c r="H33" s="154"/>
      <c r="I33">
        <f>BRPL_EOD!AK33+BRPL_EOD!AL33</f>
        <v>84.02</v>
      </c>
      <c r="J33">
        <f>BYPL_EOD!AK33+BYPL_EOD!AL33</f>
        <v>55</v>
      </c>
      <c r="K33">
        <f>MES_EOD!AK33+MES_EOD!AL33</f>
        <v>5</v>
      </c>
      <c r="L33">
        <f>NDMC_EOD!AK33+NDMC_EOD!AL33</f>
        <v>18.75</v>
      </c>
      <c r="M33">
        <f>TPDDL_EOD!AK33+TPDDL_EOD!AL33</f>
        <v>55.86</v>
      </c>
      <c r="N33">
        <f t="shared" si="0"/>
        <v>218.63</v>
      </c>
      <c r="O33" s="154">
        <f t="shared" si="1"/>
        <v>9.9999999999909051E-3</v>
      </c>
      <c r="P33">
        <v>84.023843022458024</v>
      </c>
      <c r="Q33">
        <v>55.002515665736631</v>
      </c>
      <c r="R33">
        <v>5.0002286968851486</v>
      </c>
      <c r="S33">
        <v>18.750857613319305</v>
      </c>
      <c r="T33">
        <v>55.862555001600875</v>
      </c>
      <c r="U33" s="156">
        <f t="shared" si="2"/>
        <v>218.64</v>
      </c>
      <c r="V33" s="154">
        <f t="shared" si="3"/>
        <v>0</v>
      </c>
      <c r="Y33">
        <f>BAWANA!AW33+BAWANA!AX33</f>
        <v>25.68</v>
      </c>
      <c r="Z33">
        <f>BAWANA!BD33+BAWANA!BE33</f>
        <v>25.68</v>
      </c>
      <c r="AA33">
        <f>BAWANA!X33+BAWANA!Y33</f>
        <v>25.68</v>
      </c>
      <c r="AB33">
        <f>BAWANA!AE33+BAWANA!AF33</f>
        <v>25.68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218.64</v>
      </c>
      <c r="E34">
        <f>BAWANA!AM34</f>
        <v>0</v>
      </c>
      <c r="F34">
        <f t="shared" si="4"/>
        <v>256</v>
      </c>
      <c r="G34">
        <f t="shared" si="5"/>
        <v>218.64</v>
      </c>
      <c r="H34" s="154"/>
      <c r="I34">
        <f>BRPL_EOD!AK34+BRPL_EOD!AL34</f>
        <v>84.02</v>
      </c>
      <c r="J34">
        <f>BYPL_EOD!AK34+BYPL_EOD!AL34</f>
        <v>55</v>
      </c>
      <c r="K34">
        <f>MES_EOD!AK34+MES_EOD!AL34</f>
        <v>5</v>
      </c>
      <c r="L34">
        <f>NDMC_EOD!AK34+NDMC_EOD!AL34</f>
        <v>18.75</v>
      </c>
      <c r="M34">
        <f>TPDDL_EOD!AK34+TPDDL_EOD!AL34</f>
        <v>55.86</v>
      </c>
      <c r="N34">
        <f t="shared" si="0"/>
        <v>218.63</v>
      </c>
      <c r="O34" s="154">
        <f t="shared" si="1"/>
        <v>9.9999999999909051E-3</v>
      </c>
      <c r="P34">
        <v>84.023843022458024</v>
      </c>
      <c r="Q34">
        <v>55.002515665736631</v>
      </c>
      <c r="R34">
        <v>5.0002286968851486</v>
      </c>
      <c r="S34">
        <v>18.750857613319305</v>
      </c>
      <c r="T34">
        <v>55.862555001600875</v>
      </c>
      <c r="U34" s="156">
        <f t="shared" si="2"/>
        <v>218.64</v>
      </c>
      <c r="V34" s="154">
        <f t="shared" si="3"/>
        <v>0</v>
      </c>
      <c r="Y34">
        <f>BAWANA!AW34+BAWANA!AX34</f>
        <v>25.68</v>
      </c>
      <c r="Z34">
        <f>BAWANA!BD34+BAWANA!BE34</f>
        <v>25.68</v>
      </c>
      <c r="AA34">
        <f>BAWANA!X34+BAWANA!Y34</f>
        <v>25.68</v>
      </c>
      <c r="AB34">
        <f>BAWANA!AE34+BAWANA!AF34</f>
        <v>25.68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218.64</v>
      </c>
      <c r="E35">
        <f>BAWANA!AM35</f>
        <v>0</v>
      </c>
      <c r="F35">
        <f t="shared" si="4"/>
        <v>256</v>
      </c>
      <c r="G35">
        <f t="shared" si="5"/>
        <v>218.64</v>
      </c>
      <c r="H35" s="154"/>
      <c r="I35">
        <f>BRPL_EOD!AK35+BRPL_EOD!AL35</f>
        <v>84.02</v>
      </c>
      <c r="J35">
        <f>BYPL_EOD!AK35+BYPL_EOD!AL35</f>
        <v>55</v>
      </c>
      <c r="K35">
        <f>MES_EOD!AK35+MES_EOD!AL35</f>
        <v>5</v>
      </c>
      <c r="L35">
        <f>NDMC_EOD!AK35+NDMC_EOD!AL35</f>
        <v>18.75</v>
      </c>
      <c r="M35">
        <f>TPDDL_EOD!AK35+TPDDL_EOD!AL35</f>
        <v>55.86</v>
      </c>
      <c r="N35">
        <f t="shared" si="0"/>
        <v>218.63</v>
      </c>
      <c r="O35" s="154">
        <f t="shared" si="1"/>
        <v>9.9999999999909051E-3</v>
      </c>
      <c r="P35">
        <v>84.023843022458024</v>
      </c>
      <c r="Q35">
        <v>55.002515665736631</v>
      </c>
      <c r="R35">
        <v>5.0002286968851486</v>
      </c>
      <c r="S35">
        <v>18.750857613319305</v>
      </c>
      <c r="T35">
        <v>55.862555001600875</v>
      </c>
      <c r="U35" s="156">
        <f t="shared" si="2"/>
        <v>218.64</v>
      </c>
      <c r="V35" s="154">
        <f t="shared" si="3"/>
        <v>0</v>
      </c>
      <c r="Y35">
        <f>BAWANA!AW35+BAWANA!AX35</f>
        <v>25.68</v>
      </c>
      <c r="Z35">
        <f>BAWANA!BD35+BAWANA!BE35</f>
        <v>25.68</v>
      </c>
      <c r="AA35">
        <f>BAWANA!X35+BAWANA!Y35</f>
        <v>25.68</v>
      </c>
      <c r="AB35">
        <f>BAWANA!AE35+BAWANA!AF35</f>
        <v>25.68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218.64</v>
      </c>
      <c r="E36">
        <f>BAWANA!AM36</f>
        <v>0</v>
      </c>
      <c r="F36">
        <f t="shared" si="4"/>
        <v>256</v>
      </c>
      <c r="G36">
        <f t="shared" si="5"/>
        <v>218.64</v>
      </c>
      <c r="H36" s="154"/>
      <c r="I36">
        <f>BRPL_EOD!AK36+BRPL_EOD!AL36</f>
        <v>84.02</v>
      </c>
      <c r="J36">
        <f>BYPL_EOD!AK36+BYPL_EOD!AL36</f>
        <v>55</v>
      </c>
      <c r="K36">
        <f>MES_EOD!AK36+MES_EOD!AL36</f>
        <v>5</v>
      </c>
      <c r="L36">
        <f>NDMC_EOD!AK36+NDMC_EOD!AL36</f>
        <v>18.75</v>
      </c>
      <c r="M36">
        <f>TPDDL_EOD!AK36+TPDDL_EOD!AL36</f>
        <v>55.86</v>
      </c>
      <c r="N36">
        <f t="shared" si="0"/>
        <v>218.63</v>
      </c>
      <c r="O36" s="154">
        <f t="shared" si="1"/>
        <v>9.9999999999909051E-3</v>
      </c>
      <c r="P36">
        <v>84.023843022458024</v>
      </c>
      <c r="Q36">
        <v>55.002515665736631</v>
      </c>
      <c r="R36">
        <v>5.0002286968851486</v>
      </c>
      <c r="S36">
        <v>18.750857613319305</v>
      </c>
      <c r="T36">
        <v>55.862555001600875</v>
      </c>
      <c r="U36" s="156">
        <f t="shared" si="2"/>
        <v>218.64</v>
      </c>
      <c r="V36" s="154">
        <f t="shared" si="3"/>
        <v>0</v>
      </c>
      <c r="Y36">
        <f>BAWANA!AW36+BAWANA!AX36</f>
        <v>25.68</v>
      </c>
      <c r="Z36">
        <f>BAWANA!BD36+BAWANA!BE36</f>
        <v>25.68</v>
      </c>
      <c r="AA36">
        <f>BAWANA!X36+BAWANA!Y36</f>
        <v>25.68</v>
      </c>
      <c r="AB36">
        <f>BAWANA!AE36+BAWANA!AF36</f>
        <v>25.68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218.64</v>
      </c>
      <c r="E37">
        <f>BAWANA!AM37</f>
        <v>0</v>
      </c>
      <c r="F37">
        <f t="shared" si="4"/>
        <v>256</v>
      </c>
      <c r="G37">
        <f t="shared" si="5"/>
        <v>218.64</v>
      </c>
      <c r="H37" s="154"/>
      <c r="I37">
        <f>BRPL_EOD!AK37+BRPL_EOD!AL37</f>
        <v>84.02</v>
      </c>
      <c r="J37">
        <f>BYPL_EOD!AK37+BYPL_EOD!AL37</f>
        <v>55</v>
      </c>
      <c r="K37">
        <f>MES_EOD!AK37+MES_EOD!AL37</f>
        <v>5</v>
      </c>
      <c r="L37">
        <f>NDMC_EOD!AK37+NDMC_EOD!AL37</f>
        <v>18.75</v>
      </c>
      <c r="M37">
        <f>TPDDL_EOD!AK37+TPDDL_EOD!AL37</f>
        <v>55.86</v>
      </c>
      <c r="N37">
        <f t="shared" si="0"/>
        <v>218.63</v>
      </c>
      <c r="O37" s="154">
        <f t="shared" si="1"/>
        <v>9.9999999999909051E-3</v>
      </c>
      <c r="P37">
        <v>84.023843022458024</v>
      </c>
      <c r="Q37">
        <v>55.002515665736631</v>
      </c>
      <c r="R37">
        <v>5.0002286968851486</v>
      </c>
      <c r="S37">
        <v>18.750857613319305</v>
      </c>
      <c r="T37">
        <v>55.862555001600875</v>
      </c>
      <c r="U37" s="156">
        <f t="shared" si="2"/>
        <v>218.64</v>
      </c>
      <c r="V37" s="154">
        <f t="shared" si="3"/>
        <v>0</v>
      </c>
      <c r="Y37">
        <f>BAWANA!AW37+BAWANA!AX37</f>
        <v>25.68</v>
      </c>
      <c r="Z37">
        <f>BAWANA!BD37+BAWANA!BE37</f>
        <v>25.68</v>
      </c>
      <c r="AA37">
        <f>BAWANA!X37+BAWANA!Y37</f>
        <v>25.68</v>
      </c>
      <c r="AB37">
        <f>BAWANA!AE37+BAWANA!AF37</f>
        <v>25.68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218.64</v>
      </c>
      <c r="E38">
        <f>BAWANA!AM38</f>
        <v>0</v>
      </c>
      <c r="F38">
        <f t="shared" si="4"/>
        <v>256</v>
      </c>
      <c r="G38">
        <f t="shared" si="5"/>
        <v>218.64</v>
      </c>
      <c r="H38" s="154"/>
      <c r="I38">
        <f>BRPL_EOD!AK38+BRPL_EOD!AL38</f>
        <v>84.02</v>
      </c>
      <c r="J38">
        <f>BYPL_EOD!AK38+BYPL_EOD!AL38</f>
        <v>55</v>
      </c>
      <c r="K38">
        <f>MES_EOD!AK38+MES_EOD!AL38</f>
        <v>5</v>
      </c>
      <c r="L38">
        <f>NDMC_EOD!AK38+NDMC_EOD!AL38</f>
        <v>18.75</v>
      </c>
      <c r="M38">
        <f>TPDDL_EOD!AK38+TPDDL_EOD!AL38</f>
        <v>55.86</v>
      </c>
      <c r="N38">
        <f t="shared" si="0"/>
        <v>218.63</v>
      </c>
      <c r="O38" s="154">
        <f t="shared" si="1"/>
        <v>9.9999999999909051E-3</v>
      </c>
      <c r="P38">
        <v>84.023843022458024</v>
      </c>
      <c r="Q38">
        <v>55.002515665736631</v>
      </c>
      <c r="R38">
        <v>5.0002286968851486</v>
      </c>
      <c r="S38">
        <v>18.750857613319305</v>
      </c>
      <c r="T38">
        <v>55.862555001600875</v>
      </c>
      <c r="U38" s="156">
        <f t="shared" si="2"/>
        <v>218.64</v>
      </c>
      <c r="V38" s="154">
        <f t="shared" si="3"/>
        <v>0</v>
      </c>
      <c r="Y38">
        <f>BAWANA!AW38+BAWANA!AX38</f>
        <v>25.68</v>
      </c>
      <c r="Z38">
        <f>BAWANA!BD38+BAWANA!BE38</f>
        <v>25.68</v>
      </c>
      <c r="AA38">
        <f>BAWANA!X38+BAWANA!Y38</f>
        <v>25.68</v>
      </c>
      <c r="AB38">
        <f>BAWANA!AE38+BAWANA!AF38</f>
        <v>25.68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214.06</v>
      </c>
      <c r="E39">
        <f>BAWANA!AM39</f>
        <v>0</v>
      </c>
      <c r="F39">
        <f t="shared" si="4"/>
        <v>256</v>
      </c>
      <c r="G39">
        <f t="shared" si="5"/>
        <v>214.06</v>
      </c>
      <c r="H39" s="154"/>
      <c r="I39">
        <f>BRPL_EOD!AK39+BRPL_EOD!AL39</f>
        <v>84.02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52.08</v>
      </c>
      <c r="N39">
        <f t="shared" si="0"/>
        <v>214.06</v>
      </c>
      <c r="O39" s="154">
        <f t="shared" si="1"/>
        <v>0</v>
      </c>
      <c r="P39">
        <v>84.02</v>
      </c>
      <c r="Q39">
        <v>55</v>
      </c>
      <c r="R39">
        <v>5</v>
      </c>
      <c r="S39">
        <v>17.96</v>
      </c>
      <c r="T39">
        <v>52.08</v>
      </c>
      <c r="U39" s="156">
        <f t="shared" si="2"/>
        <v>214.06</v>
      </c>
      <c r="V39" s="154">
        <f t="shared" si="3"/>
        <v>0</v>
      </c>
      <c r="Y39">
        <f>BAWANA!AW39+BAWANA!AX39</f>
        <v>32</v>
      </c>
      <c r="Z39">
        <f>BAWANA!BD39+BAWANA!BE39</f>
        <v>23.94</v>
      </c>
      <c r="AA39">
        <f>BAWANA!X39+BAWANA!Y39</f>
        <v>32</v>
      </c>
      <c r="AB39">
        <f>BAWANA!AE39+BAWANA!AF39</f>
        <v>23.94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214.06</v>
      </c>
      <c r="E40">
        <f>BAWANA!AM40</f>
        <v>0</v>
      </c>
      <c r="F40">
        <f t="shared" si="4"/>
        <v>256</v>
      </c>
      <c r="G40">
        <f t="shared" si="5"/>
        <v>214.06</v>
      </c>
      <c r="H40" s="154"/>
      <c r="I40">
        <f>BRPL_EOD!AK40+BRPL_EOD!AL40</f>
        <v>84.02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52.08</v>
      </c>
      <c r="N40">
        <f t="shared" si="0"/>
        <v>214.06</v>
      </c>
      <c r="O40" s="154">
        <f t="shared" si="1"/>
        <v>0</v>
      </c>
      <c r="P40">
        <v>84.02</v>
      </c>
      <c r="Q40">
        <v>55</v>
      </c>
      <c r="R40">
        <v>5</v>
      </c>
      <c r="S40">
        <v>17.96</v>
      </c>
      <c r="T40">
        <v>52.08</v>
      </c>
      <c r="U40" s="156">
        <f t="shared" si="2"/>
        <v>214.06</v>
      </c>
      <c r="V40" s="154">
        <f t="shared" si="3"/>
        <v>0</v>
      </c>
      <c r="Y40">
        <f>BAWANA!AW40+BAWANA!AX40</f>
        <v>32</v>
      </c>
      <c r="Z40">
        <f>BAWANA!BD40+BAWANA!BE40</f>
        <v>23.94</v>
      </c>
      <c r="AA40">
        <f>BAWANA!X40+BAWANA!Y40</f>
        <v>32</v>
      </c>
      <c r="AB40">
        <f>BAWANA!AE40+BAWANA!AF40</f>
        <v>23.94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231.58</v>
      </c>
      <c r="E41">
        <f>BAWANA!AM41</f>
        <v>0</v>
      </c>
      <c r="F41">
        <f t="shared" si="4"/>
        <v>256</v>
      </c>
      <c r="G41">
        <f t="shared" si="5"/>
        <v>231.58</v>
      </c>
      <c r="H41" s="154"/>
      <c r="I41">
        <f>BRPL_EOD!AK41+BRPL_EOD!AL41</f>
        <v>84.02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231.57999999999998</v>
      </c>
      <c r="O41" s="154">
        <f t="shared" si="1"/>
        <v>0</v>
      </c>
      <c r="P41">
        <v>84.02000000000001</v>
      </c>
      <c r="Q41">
        <v>55.000000000000007</v>
      </c>
      <c r="R41">
        <v>5.0000000000000009</v>
      </c>
      <c r="S41">
        <v>17.960000000000004</v>
      </c>
      <c r="T41">
        <v>69.600000000000009</v>
      </c>
      <c r="U41" s="156">
        <f t="shared" si="2"/>
        <v>231.58000000000004</v>
      </c>
      <c r="V41" s="154">
        <f t="shared" si="3"/>
        <v>0</v>
      </c>
      <c r="Y41">
        <f>BAWANA!AW41+BAWANA!AX41</f>
        <v>32</v>
      </c>
      <c r="Z41">
        <f>BAWANA!BD41+BAWANA!BE41</f>
        <v>6.42</v>
      </c>
      <c r="AA41">
        <f>BAWANA!X41+BAWANA!Y41</f>
        <v>32</v>
      </c>
      <c r="AB41">
        <f>BAWANA!AE41+BAWANA!AF41</f>
        <v>6.42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231.58</v>
      </c>
      <c r="E42">
        <f>BAWANA!AM42</f>
        <v>0</v>
      </c>
      <c r="F42">
        <f t="shared" si="4"/>
        <v>256</v>
      </c>
      <c r="G42">
        <f t="shared" si="5"/>
        <v>231.58</v>
      </c>
      <c r="H42" s="154"/>
      <c r="I42">
        <f>BRPL_EOD!AK42+BRPL_EOD!AL42</f>
        <v>84.02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231.57999999999998</v>
      </c>
      <c r="O42" s="154">
        <f t="shared" si="1"/>
        <v>0</v>
      </c>
      <c r="P42">
        <v>84.02000000000001</v>
      </c>
      <c r="Q42">
        <v>55.000000000000007</v>
      </c>
      <c r="R42">
        <v>5.0000000000000009</v>
      </c>
      <c r="S42">
        <v>17.960000000000004</v>
      </c>
      <c r="T42">
        <v>69.600000000000009</v>
      </c>
      <c r="U42" s="156">
        <f t="shared" si="2"/>
        <v>231.58000000000004</v>
      </c>
      <c r="V42" s="154">
        <f t="shared" si="3"/>
        <v>0</v>
      </c>
      <c r="Y42">
        <f>BAWANA!AW42+BAWANA!AX42</f>
        <v>32</v>
      </c>
      <c r="Z42">
        <f>BAWANA!BD42+BAWANA!BE42</f>
        <v>6.42</v>
      </c>
      <c r="AA42">
        <f>BAWANA!X42+BAWANA!Y42</f>
        <v>32</v>
      </c>
      <c r="AB42">
        <f>BAWANA!AE42+BAWANA!AF42</f>
        <v>6.42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221.57999999999998</v>
      </c>
      <c r="E43">
        <f>BAWANA!AM43</f>
        <v>0</v>
      </c>
      <c r="F43">
        <f t="shared" si="4"/>
        <v>256</v>
      </c>
      <c r="G43">
        <f t="shared" si="5"/>
        <v>221.57999999999998</v>
      </c>
      <c r="H43" s="154"/>
      <c r="I43">
        <f>BRPL_EOD!AK43+BRPL_EOD!AL43</f>
        <v>84.02</v>
      </c>
      <c r="J43">
        <f>BYPL_EOD!AK43+BYPL_EOD!AL43</f>
        <v>45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221.57999999999998</v>
      </c>
      <c r="O43" s="154">
        <f t="shared" si="1"/>
        <v>0</v>
      </c>
      <c r="P43">
        <v>84.02</v>
      </c>
      <c r="Q43">
        <v>45</v>
      </c>
      <c r="R43">
        <v>5</v>
      </c>
      <c r="S43">
        <v>17.96</v>
      </c>
      <c r="T43">
        <v>69.599999999999994</v>
      </c>
      <c r="U43" s="156">
        <f t="shared" si="2"/>
        <v>221.57999999999998</v>
      </c>
      <c r="V43" s="154">
        <f t="shared" si="3"/>
        <v>0</v>
      </c>
      <c r="Y43">
        <f>BAWANA!AW43+BAWANA!AX43</f>
        <v>32</v>
      </c>
      <c r="Z43">
        <f>BAWANA!BD43+BAWANA!BE43</f>
        <v>16.420000000000002</v>
      </c>
      <c r="AA43">
        <f>BAWANA!X43+BAWANA!Y43</f>
        <v>32</v>
      </c>
      <c r="AB43">
        <f>BAWANA!AE43+BAWANA!AF43</f>
        <v>16.420000000000002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221.57999999999998</v>
      </c>
      <c r="E44">
        <f>BAWANA!AM44</f>
        <v>0</v>
      </c>
      <c r="F44">
        <f t="shared" si="4"/>
        <v>256</v>
      </c>
      <c r="G44">
        <f t="shared" si="5"/>
        <v>221.57999999999998</v>
      </c>
      <c r="H44" s="154"/>
      <c r="I44">
        <f>BRPL_EOD!AK44+BRPL_EOD!AL44</f>
        <v>84.02</v>
      </c>
      <c r="J44">
        <f>BYPL_EOD!AK44+BYPL_EOD!AL44</f>
        <v>45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221.57999999999998</v>
      </c>
      <c r="O44" s="154">
        <f t="shared" si="1"/>
        <v>0</v>
      </c>
      <c r="P44">
        <v>84.02</v>
      </c>
      <c r="Q44">
        <v>45</v>
      </c>
      <c r="R44">
        <v>5</v>
      </c>
      <c r="S44">
        <v>17.96</v>
      </c>
      <c r="T44">
        <v>69.599999999999994</v>
      </c>
      <c r="U44" s="156">
        <f t="shared" si="2"/>
        <v>221.57999999999998</v>
      </c>
      <c r="V44" s="154">
        <f t="shared" si="3"/>
        <v>0</v>
      </c>
      <c r="Y44">
        <f>BAWANA!AW44+BAWANA!AX44</f>
        <v>32</v>
      </c>
      <c r="Z44">
        <f>BAWANA!BD44+BAWANA!BE44</f>
        <v>16.420000000000002</v>
      </c>
      <c r="AA44">
        <f>BAWANA!X44+BAWANA!Y44</f>
        <v>32</v>
      </c>
      <c r="AB44">
        <f>BAWANA!AE44+BAWANA!AF44</f>
        <v>16.420000000000002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221.57999999999998</v>
      </c>
      <c r="E45">
        <f>BAWANA!AM45</f>
        <v>0</v>
      </c>
      <c r="F45">
        <f t="shared" si="4"/>
        <v>256</v>
      </c>
      <c r="G45">
        <f t="shared" si="5"/>
        <v>221.57999999999998</v>
      </c>
      <c r="H45" s="154"/>
      <c r="I45">
        <f>BRPL_EOD!AK45+BRPL_EOD!AL45</f>
        <v>84.02</v>
      </c>
      <c r="J45">
        <f>BYPL_EOD!AK45+BYPL_EOD!AL45</f>
        <v>45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221.57999999999998</v>
      </c>
      <c r="O45" s="154">
        <f t="shared" si="1"/>
        <v>0</v>
      </c>
      <c r="P45">
        <v>84.02</v>
      </c>
      <c r="Q45">
        <v>45</v>
      </c>
      <c r="R45">
        <v>5</v>
      </c>
      <c r="S45">
        <v>17.96</v>
      </c>
      <c r="T45">
        <v>69.599999999999994</v>
      </c>
      <c r="U45" s="156">
        <f t="shared" si="2"/>
        <v>221.57999999999998</v>
      </c>
      <c r="V45" s="154">
        <f t="shared" si="3"/>
        <v>0</v>
      </c>
      <c r="Y45">
        <f>BAWANA!AW45+BAWANA!AX45</f>
        <v>32</v>
      </c>
      <c r="Z45">
        <f>BAWANA!BD45+BAWANA!BE45</f>
        <v>16.420000000000002</v>
      </c>
      <c r="AA45">
        <f>BAWANA!X45+BAWANA!Y45</f>
        <v>32</v>
      </c>
      <c r="AB45">
        <f>BAWANA!AE45+BAWANA!AF45</f>
        <v>16.420000000000002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221.57999999999998</v>
      </c>
      <c r="E46">
        <f>BAWANA!AM46</f>
        <v>0</v>
      </c>
      <c r="F46">
        <f t="shared" si="4"/>
        <v>256</v>
      </c>
      <c r="G46">
        <f t="shared" si="5"/>
        <v>221.57999999999998</v>
      </c>
      <c r="H46" s="154"/>
      <c r="I46">
        <f>BRPL_EOD!AK46+BRPL_EOD!AL46</f>
        <v>84.02</v>
      </c>
      <c r="J46">
        <f>BYPL_EOD!AK46+BYPL_EOD!AL46</f>
        <v>45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221.57999999999998</v>
      </c>
      <c r="O46" s="154">
        <f t="shared" si="1"/>
        <v>0</v>
      </c>
      <c r="P46">
        <v>84.02</v>
      </c>
      <c r="Q46">
        <v>45</v>
      </c>
      <c r="R46">
        <v>5</v>
      </c>
      <c r="S46">
        <v>17.96</v>
      </c>
      <c r="T46">
        <v>69.599999999999994</v>
      </c>
      <c r="U46" s="156">
        <f t="shared" si="2"/>
        <v>221.57999999999998</v>
      </c>
      <c r="V46" s="154">
        <f t="shared" si="3"/>
        <v>0</v>
      </c>
      <c r="Y46">
        <f>BAWANA!AW46+BAWANA!AX46</f>
        <v>32</v>
      </c>
      <c r="Z46">
        <f>BAWANA!BD46+BAWANA!BE46</f>
        <v>16.420000000000002</v>
      </c>
      <c r="AA46">
        <f>BAWANA!X46+BAWANA!Y46</f>
        <v>32</v>
      </c>
      <c r="AB46">
        <f>BAWANA!AE46+BAWANA!AF46</f>
        <v>16.420000000000002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221.57999999999998</v>
      </c>
      <c r="E47">
        <f>BAWANA!AM47</f>
        <v>0</v>
      </c>
      <c r="F47">
        <f t="shared" si="4"/>
        <v>256</v>
      </c>
      <c r="G47">
        <f t="shared" si="5"/>
        <v>221.57999999999998</v>
      </c>
      <c r="H47" s="154"/>
      <c r="I47">
        <f>BRPL_EOD!AK47+BRPL_EOD!AL47</f>
        <v>84.02</v>
      </c>
      <c r="J47">
        <f>BYPL_EOD!AK47+BYPL_EOD!AL47</f>
        <v>45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221.57999999999998</v>
      </c>
      <c r="O47" s="154">
        <f t="shared" si="1"/>
        <v>0</v>
      </c>
      <c r="P47">
        <v>84.02</v>
      </c>
      <c r="Q47">
        <v>45</v>
      </c>
      <c r="R47">
        <v>5</v>
      </c>
      <c r="S47">
        <v>17.96</v>
      </c>
      <c r="T47">
        <v>69.599999999999994</v>
      </c>
      <c r="U47" s="156">
        <f t="shared" si="2"/>
        <v>221.57999999999998</v>
      </c>
      <c r="V47" s="154">
        <f t="shared" si="3"/>
        <v>0</v>
      </c>
      <c r="Y47">
        <f>BAWANA!AW47+BAWANA!AX47</f>
        <v>32</v>
      </c>
      <c r="Z47">
        <f>BAWANA!BD47+BAWANA!BE47</f>
        <v>16.420000000000002</v>
      </c>
      <c r="AA47">
        <f>BAWANA!X47+BAWANA!Y47</f>
        <v>32</v>
      </c>
      <c r="AB47">
        <f>BAWANA!AE47+BAWANA!AF47</f>
        <v>16.420000000000002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221.57999999999998</v>
      </c>
      <c r="E48">
        <f>BAWANA!AM48</f>
        <v>0</v>
      </c>
      <c r="F48">
        <f t="shared" si="4"/>
        <v>256</v>
      </c>
      <c r="G48">
        <f t="shared" si="5"/>
        <v>221.57999999999998</v>
      </c>
      <c r="H48" s="154"/>
      <c r="I48">
        <f>BRPL_EOD!AK48+BRPL_EOD!AL48</f>
        <v>84.02</v>
      </c>
      <c r="J48">
        <f>BYPL_EOD!AK48+BYPL_EOD!AL48</f>
        <v>45</v>
      </c>
      <c r="K48">
        <f>MES_EOD!AK48+MES_EOD!AL48</f>
        <v>5</v>
      </c>
      <c r="L48">
        <f>NDMC_EOD!AK48+NDMC_EOD!AL48</f>
        <v>17.96</v>
      </c>
      <c r="M48">
        <f>TPDDL_EOD!AK48+TPDDL_EOD!AL48</f>
        <v>69.599999999999994</v>
      </c>
      <c r="N48">
        <f t="shared" si="0"/>
        <v>221.57999999999998</v>
      </c>
      <c r="O48" s="154">
        <f t="shared" si="1"/>
        <v>0</v>
      </c>
      <c r="P48">
        <v>84.02</v>
      </c>
      <c r="Q48">
        <v>45</v>
      </c>
      <c r="R48">
        <v>5</v>
      </c>
      <c r="S48">
        <v>17.96</v>
      </c>
      <c r="T48">
        <v>69.599999999999994</v>
      </c>
      <c r="U48" s="156">
        <f t="shared" si="2"/>
        <v>221.57999999999998</v>
      </c>
      <c r="V48" s="154">
        <f t="shared" si="3"/>
        <v>0</v>
      </c>
      <c r="Y48">
        <f>BAWANA!AW48+BAWANA!AX48</f>
        <v>32</v>
      </c>
      <c r="Z48">
        <f>BAWANA!BD48+BAWANA!BE48</f>
        <v>16.420000000000002</v>
      </c>
      <c r="AA48">
        <f>BAWANA!X48+BAWANA!Y48</f>
        <v>32</v>
      </c>
      <c r="AB48">
        <f>BAWANA!AE48+BAWANA!AF48</f>
        <v>16.420000000000002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221.57999999999998</v>
      </c>
      <c r="E49">
        <f>BAWANA!AM49</f>
        <v>0</v>
      </c>
      <c r="F49">
        <f t="shared" si="4"/>
        <v>256</v>
      </c>
      <c r="G49">
        <f t="shared" si="5"/>
        <v>221.57999999999998</v>
      </c>
      <c r="H49" s="154"/>
      <c r="I49">
        <f>BRPL_EOD!AK49+BRPL_EOD!AL49</f>
        <v>84.02</v>
      </c>
      <c r="J49">
        <f>BYPL_EOD!AK49+BYPL_EOD!AL49</f>
        <v>45</v>
      </c>
      <c r="K49">
        <f>MES_EOD!AK49+MES_EOD!AL49</f>
        <v>5</v>
      </c>
      <c r="L49">
        <f>NDMC_EOD!AK49+NDMC_EOD!AL49</f>
        <v>17.96</v>
      </c>
      <c r="M49">
        <f>TPDDL_EOD!AK49+TPDDL_EOD!AL49</f>
        <v>69.599999999999994</v>
      </c>
      <c r="N49">
        <f t="shared" si="0"/>
        <v>221.57999999999998</v>
      </c>
      <c r="O49" s="154">
        <f t="shared" si="1"/>
        <v>0</v>
      </c>
      <c r="P49">
        <v>84.02</v>
      </c>
      <c r="Q49">
        <v>45</v>
      </c>
      <c r="R49">
        <v>5</v>
      </c>
      <c r="S49">
        <v>17.96</v>
      </c>
      <c r="T49">
        <v>69.599999999999994</v>
      </c>
      <c r="U49" s="156">
        <f t="shared" si="2"/>
        <v>221.57999999999998</v>
      </c>
      <c r="V49" s="154">
        <f t="shared" si="3"/>
        <v>0</v>
      </c>
      <c r="Y49">
        <f>BAWANA!AW49+BAWANA!AX49</f>
        <v>32</v>
      </c>
      <c r="Z49">
        <f>BAWANA!BD49+BAWANA!BE49</f>
        <v>16.420000000000002</v>
      </c>
      <c r="AA49">
        <f>BAWANA!X49+BAWANA!Y49</f>
        <v>32</v>
      </c>
      <c r="AB49">
        <f>BAWANA!AE49+BAWANA!AF49</f>
        <v>16.420000000000002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221.57999999999998</v>
      </c>
      <c r="E50">
        <f>BAWANA!AM50</f>
        <v>0</v>
      </c>
      <c r="F50">
        <f t="shared" si="4"/>
        <v>256</v>
      </c>
      <c r="G50">
        <f t="shared" si="5"/>
        <v>221.57999999999998</v>
      </c>
      <c r="H50" s="154"/>
      <c r="I50">
        <f>BRPL_EOD!AK50+BRPL_EOD!AL50</f>
        <v>84.02</v>
      </c>
      <c r="J50">
        <f>BYPL_EOD!AK50+BYPL_EOD!AL50</f>
        <v>45</v>
      </c>
      <c r="K50">
        <f>MES_EOD!AK50+MES_EOD!AL50</f>
        <v>5</v>
      </c>
      <c r="L50">
        <f>NDMC_EOD!AK50+NDMC_EOD!AL50</f>
        <v>17.96</v>
      </c>
      <c r="M50">
        <f>TPDDL_EOD!AK50+TPDDL_EOD!AL50</f>
        <v>69.599999999999994</v>
      </c>
      <c r="N50">
        <f t="shared" si="0"/>
        <v>221.57999999999998</v>
      </c>
      <c r="O50" s="154">
        <f t="shared" si="1"/>
        <v>0</v>
      </c>
      <c r="P50">
        <v>84.02</v>
      </c>
      <c r="Q50">
        <v>45</v>
      </c>
      <c r="R50">
        <v>5</v>
      </c>
      <c r="S50">
        <v>17.96</v>
      </c>
      <c r="T50">
        <v>69.599999999999994</v>
      </c>
      <c r="U50" s="156">
        <f t="shared" si="2"/>
        <v>221.57999999999998</v>
      </c>
      <c r="V50" s="154">
        <f t="shared" si="3"/>
        <v>0</v>
      </c>
      <c r="Y50">
        <f>BAWANA!AW50+BAWANA!AX50</f>
        <v>32</v>
      </c>
      <c r="Z50">
        <f>BAWANA!BD50+BAWANA!BE50</f>
        <v>16.420000000000002</v>
      </c>
      <c r="AA50">
        <f>BAWANA!X50+BAWANA!Y50</f>
        <v>32</v>
      </c>
      <c r="AB50">
        <f>BAWANA!AE50+BAWANA!AF50</f>
        <v>16.420000000000002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213.57999999999998</v>
      </c>
      <c r="E51">
        <f>BAWANA!AM51</f>
        <v>0</v>
      </c>
      <c r="F51">
        <f t="shared" si="4"/>
        <v>256</v>
      </c>
      <c r="G51">
        <f t="shared" si="5"/>
        <v>213.57999999999998</v>
      </c>
      <c r="H51" s="154"/>
      <c r="I51">
        <f>BRPL_EOD!AK51+BRPL_EOD!AL51</f>
        <v>76.02</v>
      </c>
      <c r="J51">
        <f>BYPL_EOD!AK51+BYPL_EOD!AL51</f>
        <v>45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213.57999999999998</v>
      </c>
      <c r="O51" s="154">
        <f t="shared" si="1"/>
        <v>0</v>
      </c>
      <c r="P51">
        <v>76.02</v>
      </c>
      <c r="Q51">
        <v>45</v>
      </c>
      <c r="R51">
        <v>5</v>
      </c>
      <c r="S51">
        <v>17.96</v>
      </c>
      <c r="T51">
        <v>69.599999999999994</v>
      </c>
      <c r="U51" s="156">
        <f t="shared" si="2"/>
        <v>213.57999999999998</v>
      </c>
      <c r="V51" s="154">
        <f t="shared" si="3"/>
        <v>0</v>
      </c>
      <c r="Y51">
        <f>BAWANA!AW51+BAWANA!AX51</f>
        <v>32</v>
      </c>
      <c r="Z51">
        <f>BAWANA!BD51+BAWANA!BE51</f>
        <v>24.42</v>
      </c>
      <c r="AA51">
        <f>BAWANA!X51+BAWANA!Y51</f>
        <v>32</v>
      </c>
      <c r="AB51">
        <f>BAWANA!AE51+BAWANA!AF51</f>
        <v>24.42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213.57999999999998</v>
      </c>
      <c r="E52">
        <f>BAWANA!AM52</f>
        <v>0</v>
      </c>
      <c r="F52">
        <f t="shared" si="4"/>
        <v>256</v>
      </c>
      <c r="G52">
        <f t="shared" si="5"/>
        <v>213.57999999999998</v>
      </c>
      <c r="H52" s="154"/>
      <c r="I52">
        <f>BRPL_EOD!AK52+BRPL_EOD!AL52</f>
        <v>76.02</v>
      </c>
      <c r="J52">
        <f>BYPL_EOD!AK52+BYPL_EOD!AL52</f>
        <v>45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213.57999999999998</v>
      </c>
      <c r="O52" s="154">
        <f t="shared" si="1"/>
        <v>0</v>
      </c>
      <c r="P52">
        <v>76.02</v>
      </c>
      <c r="Q52">
        <v>45</v>
      </c>
      <c r="R52">
        <v>5</v>
      </c>
      <c r="S52">
        <v>17.96</v>
      </c>
      <c r="T52">
        <v>69.599999999999994</v>
      </c>
      <c r="U52" s="156">
        <f t="shared" si="2"/>
        <v>213.57999999999998</v>
      </c>
      <c r="V52" s="154">
        <f t="shared" si="3"/>
        <v>0</v>
      </c>
      <c r="Y52">
        <f>BAWANA!AW52+BAWANA!AX52</f>
        <v>32</v>
      </c>
      <c r="Z52">
        <f>BAWANA!BD52+BAWANA!BE52</f>
        <v>24.42</v>
      </c>
      <c r="AA52">
        <f>BAWANA!X52+BAWANA!Y52</f>
        <v>32</v>
      </c>
      <c r="AB52">
        <f>BAWANA!AE52+BAWANA!AF52</f>
        <v>24.42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212.64</v>
      </c>
      <c r="E67">
        <f>BAWANA!AM67</f>
        <v>0</v>
      </c>
      <c r="F67">
        <f t="shared" si="4"/>
        <v>256</v>
      </c>
      <c r="G67">
        <f t="shared" si="5"/>
        <v>212.64</v>
      </c>
      <c r="H67" s="154"/>
      <c r="I67">
        <f>BRPL_EOD!AK67+BRPL_EOD!AL67</f>
        <v>78.959999999999994</v>
      </c>
      <c r="J67">
        <f>BYPL_EOD!AK67+BYPL_EOD!AL67</f>
        <v>55</v>
      </c>
      <c r="K67">
        <f>MES_EOD!AK67+MES_EOD!AL67</f>
        <v>5</v>
      </c>
      <c r="L67">
        <f>NDMC_EOD!AK67+NDMC_EOD!AL67</f>
        <v>18.52</v>
      </c>
      <c r="M67">
        <f>TPDDL_EOD!AK67+TPDDL_EOD!AL67</f>
        <v>55.17</v>
      </c>
      <c r="N67">
        <f t="shared" ref="N67:N98" si="7">SUM(I67:M67)</f>
        <v>212.64999999999998</v>
      </c>
      <c r="O67" s="154">
        <f t="shared" ref="O67:O98" si="8">G67-N67</f>
        <v>-9.9999999999909051E-3</v>
      </c>
      <c r="P67">
        <v>78.956286856336703</v>
      </c>
      <c r="Q67">
        <v>54.997413590406772</v>
      </c>
      <c r="R67">
        <v>4.9997648718551613</v>
      </c>
      <c r="S67">
        <v>18.519129085351516</v>
      </c>
      <c r="T67">
        <v>55.167405596049854</v>
      </c>
      <c r="U67" s="156">
        <f t="shared" ref="U67:U98" si="9">SUM(P67:T67)</f>
        <v>212.64000000000001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25.36</v>
      </c>
      <c r="AA67">
        <f>BAWANA!X67+BAWANA!Y67</f>
        <v>32</v>
      </c>
      <c r="AB67">
        <f>BAWANA!AE67+BAWANA!AF67</f>
        <v>25.36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212.64</v>
      </c>
      <c r="H68" s="154"/>
      <c r="I68">
        <f>BRPL_EOD!AK68+BRPL_EOD!AL68</f>
        <v>78.959999999999994</v>
      </c>
      <c r="J68">
        <f>BYPL_EOD!AK68+BYPL_EOD!AL68</f>
        <v>55</v>
      </c>
      <c r="K68">
        <f>MES_EOD!AK68+MES_EOD!AL68</f>
        <v>5</v>
      </c>
      <c r="L68">
        <f>NDMC_EOD!AK68+NDMC_EOD!AL68</f>
        <v>18.52</v>
      </c>
      <c r="M68">
        <f>TPDDL_EOD!AK68+TPDDL_EOD!AL68</f>
        <v>55.17</v>
      </c>
      <c r="N68">
        <f t="shared" si="7"/>
        <v>212.64999999999998</v>
      </c>
      <c r="O68" s="154">
        <f t="shared" si="8"/>
        <v>-9.9999999999909051E-3</v>
      </c>
      <c r="P68">
        <v>78.956286856336703</v>
      </c>
      <c r="Q68">
        <v>54.997413590406772</v>
      </c>
      <c r="R68">
        <v>4.9997648718551613</v>
      </c>
      <c r="S68">
        <v>18.519129085351516</v>
      </c>
      <c r="T68">
        <v>55.167405596049854</v>
      </c>
      <c r="U68" s="156">
        <f t="shared" si="9"/>
        <v>212.64000000000001</v>
      </c>
      <c r="V68" s="154">
        <f t="shared" si="10"/>
        <v>0</v>
      </c>
      <c r="Y68">
        <f>BAWANA!AW68+BAWANA!AX68</f>
        <v>32</v>
      </c>
      <c r="Z68">
        <f>BAWANA!BD68+BAWANA!BE68</f>
        <v>25.36</v>
      </c>
      <c r="AA68">
        <f>BAWANA!X68+BAWANA!Y68</f>
        <v>32</v>
      </c>
      <c r="AB68">
        <f>BAWANA!AE68+BAWANA!AF68</f>
        <v>25.36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220.12</v>
      </c>
      <c r="E69">
        <f>BAWANA!AM69</f>
        <v>0</v>
      </c>
      <c r="F69">
        <f t="shared" si="11"/>
        <v>256</v>
      </c>
      <c r="G69">
        <f t="shared" si="12"/>
        <v>220.12</v>
      </c>
      <c r="H69" s="154"/>
      <c r="I69">
        <f>BRPL_EOD!AK69+BRPL_EOD!AL69</f>
        <v>77.650000000000006</v>
      </c>
      <c r="J69">
        <f>BYPL_EOD!AK69+BYPL_EOD!AL69</f>
        <v>55</v>
      </c>
      <c r="K69">
        <f>MES_EOD!AK69+MES_EOD!AL69</f>
        <v>15</v>
      </c>
      <c r="L69">
        <f>NDMC_EOD!AK69+NDMC_EOD!AL69</f>
        <v>18.21</v>
      </c>
      <c r="M69">
        <f>TPDDL_EOD!AK69+TPDDL_EOD!AL69</f>
        <v>54.25</v>
      </c>
      <c r="N69">
        <f t="shared" si="7"/>
        <v>220.11</v>
      </c>
      <c r="O69" s="154">
        <f t="shared" si="8"/>
        <v>9.9999999999909051E-3</v>
      </c>
      <c r="P69">
        <v>77.653860055979749</v>
      </c>
      <c r="Q69">
        <v>55.002538048714726</v>
      </c>
      <c r="R69">
        <v>15</v>
      </c>
      <c r="S69">
        <v>18.210905022774419</v>
      </c>
      <c r="T69">
        <v>54.252696872531111</v>
      </c>
      <c r="U69" s="156">
        <f t="shared" si="9"/>
        <v>220.12</v>
      </c>
      <c r="V69" s="154">
        <f t="shared" si="10"/>
        <v>0</v>
      </c>
      <c r="Y69">
        <f>BAWANA!AW69+BAWANA!AX69</f>
        <v>24.94</v>
      </c>
      <c r="Z69">
        <f>BAWANA!BD69+BAWANA!BE69</f>
        <v>24.94</v>
      </c>
      <c r="AA69">
        <f>BAWANA!X69+BAWANA!Y69</f>
        <v>24.94</v>
      </c>
      <c r="AB69">
        <f>BAWANA!AE69+BAWANA!AF69</f>
        <v>24.94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220.36</v>
      </c>
      <c r="E70">
        <f>BAWANA!AM70</f>
        <v>0</v>
      </c>
      <c r="F70">
        <f t="shared" si="11"/>
        <v>256</v>
      </c>
      <c r="G70">
        <f t="shared" si="12"/>
        <v>220.36</v>
      </c>
      <c r="H70" s="154"/>
      <c r="I70">
        <f>BRPL_EOD!AK70+BRPL_EOD!AL70</f>
        <v>77.260000000000005</v>
      </c>
      <c r="J70">
        <f>BYPL_EOD!AK70+BYPL_EOD!AL70</f>
        <v>55</v>
      </c>
      <c r="K70">
        <f>MES_EOD!AK70+MES_EOD!AL70</f>
        <v>16</v>
      </c>
      <c r="L70">
        <f>NDMC_EOD!AK70+NDMC_EOD!AL70</f>
        <v>18.12</v>
      </c>
      <c r="M70">
        <f>TPDDL_EOD!AK70+TPDDL_EOD!AL70</f>
        <v>53.98</v>
      </c>
      <c r="N70">
        <f t="shared" si="7"/>
        <v>220.35999999999999</v>
      </c>
      <c r="O70" s="154">
        <f t="shared" si="8"/>
        <v>0</v>
      </c>
      <c r="P70">
        <v>77.260000000000019</v>
      </c>
      <c r="Q70">
        <v>55.000000000000007</v>
      </c>
      <c r="R70">
        <v>16.000000000000004</v>
      </c>
      <c r="S70">
        <v>18.120000000000005</v>
      </c>
      <c r="T70">
        <v>53.980000000000004</v>
      </c>
      <c r="U70" s="156">
        <f t="shared" si="9"/>
        <v>220.36</v>
      </c>
      <c r="V70" s="154">
        <f t="shared" si="10"/>
        <v>0</v>
      </c>
      <c r="Y70">
        <f>BAWANA!AW70+BAWANA!AX70</f>
        <v>24.82</v>
      </c>
      <c r="Z70">
        <f>BAWANA!BD70+BAWANA!BE70</f>
        <v>24.82</v>
      </c>
      <c r="AA70">
        <f>BAWANA!X70+BAWANA!Y70</f>
        <v>24.82</v>
      </c>
      <c r="AB70">
        <f>BAWANA!AE70+BAWANA!AF70</f>
        <v>24.82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217.04</v>
      </c>
      <c r="E71">
        <f>BAWANA!AM71</f>
        <v>0</v>
      </c>
      <c r="F71">
        <f t="shared" si="11"/>
        <v>256</v>
      </c>
      <c r="G71">
        <f t="shared" si="12"/>
        <v>217.04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17</v>
      </c>
      <c r="L71">
        <f>NDMC_EOD!AK71+NDMC_EOD!AL71</f>
        <v>17.96</v>
      </c>
      <c r="M71">
        <f>TPDDL_EOD!AK71+TPDDL_EOD!AL71</f>
        <v>52.08</v>
      </c>
      <c r="N71">
        <f t="shared" si="7"/>
        <v>217.04000000000002</v>
      </c>
      <c r="O71" s="154">
        <f t="shared" si="8"/>
        <v>0</v>
      </c>
      <c r="P71">
        <v>74.999999999999986</v>
      </c>
      <c r="Q71">
        <v>54.999999999999993</v>
      </c>
      <c r="R71">
        <v>16.999999999999996</v>
      </c>
      <c r="S71">
        <v>17.959999999999997</v>
      </c>
      <c r="T71">
        <v>52.079999999999991</v>
      </c>
      <c r="U71" s="156">
        <f t="shared" si="9"/>
        <v>217.03999999999996</v>
      </c>
      <c r="V71" s="154">
        <f t="shared" si="10"/>
        <v>0</v>
      </c>
      <c r="Y71">
        <f>BAWANA!AW71+BAWANA!AX71</f>
        <v>32</v>
      </c>
      <c r="Z71">
        <f>BAWANA!BD71+BAWANA!BE71</f>
        <v>20.96</v>
      </c>
      <c r="AA71">
        <f>BAWANA!X71+BAWANA!Y71</f>
        <v>32</v>
      </c>
      <c r="AB71">
        <f>BAWANA!AE71+BAWANA!AF71</f>
        <v>20.96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243.65600000000001</v>
      </c>
      <c r="E72">
        <f>BAWANA!AM72</f>
        <v>0</v>
      </c>
      <c r="F72">
        <f t="shared" si="11"/>
        <v>256</v>
      </c>
      <c r="G72">
        <f t="shared" si="12"/>
        <v>243.65600000000001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19</v>
      </c>
      <c r="L72">
        <f>NDMC_EOD!AK72+NDMC_EOD!AL72</f>
        <v>17.96</v>
      </c>
      <c r="M72">
        <f>TPDDL_EOD!AK72+TPDDL_EOD!AL72</f>
        <v>52.08</v>
      </c>
      <c r="N72">
        <f t="shared" si="7"/>
        <v>243.66000000000003</v>
      </c>
      <c r="O72" s="154">
        <f t="shared" si="8"/>
        <v>-4.0000000000190994E-3</v>
      </c>
      <c r="P72">
        <v>99.61836460641878</v>
      </c>
      <c r="Q72">
        <v>54.999097102519897</v>
      </c>
      <c r="R72">
        <v>18.99968808996142</v>
      </c>
      <c r="S72">
        <v>17.959705162931954</v>
      </c>
      <c r="T72">
        <v>52.07914503816793</v>
      </c>
      <c r="U72" s="156">
        <f t="shared" si="9"/>
        <v>243.65599999999995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244.65600000000001</v>
      </c>
      <c r="E73">
        <f>BAWANA!AM73</f>
        <v>0</v>
      </c>
      <c r="F73">
        <f t="shared" si="11"/>
        <v>256</v>
      </c>
      <c r="G73">
        <f t="shared" si="12"/>
        <v>244.65600000000001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20</v>
      </c>
      <c r="L73">
        <f>NDMC_EOD!AK73+NDMC_EOD!AL73</f>
        <v>17.96</v>
      </c>
      <c r="M73">
        <f>TPDDL_EOD!AK73+TPDDL_EOD!AL73</f>
        <v>52.08</v>
      </c>
      <c r="N73">
        <f t="shared" si="7"/>
        <v>244.66000000000003</v>
      </c>
      <c r="O73" s="154">
        <f t="shared" si="8"/>
        <v>-4.0000000000190994E-3</v>
      </c>
      <c r="P73">
        <v>99.618371290770867</v>
      </c>
      <c r="Q73">
        <v>54.999100792937135</v>
      </c>
      <c r="R73">
        <v>19.999673015613503</v>
      </c>
      <c r="S73">
        <v>17.959706368020928</v>
      </c>
      <c r="T73">
        <v>52.079148532657562</v>
      </c>
      <c r="U73" s="156">
        <f t="shared" si="9"/>
        <v>244.65600000000001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246.65600000000001</v>
      </c>
      <c r="E74">
        <f>BAWANA!AM74</f>
        <v>0</v>
      </c>
      <c r="F74">
        <f t="shared" si="11"/>
        <v>256</v>
      </c>
      <c r="G74">
        <f t="shared" si="12"/>
        <v>246.65600000000001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22</v>
      </c>
      <c r="L74">
        <f>NDMC_EOD!AK74+NDMC_EOD!AL74</f>
        <v>17.96</v>
      </c>
      <c r="M74">
        <f>TPDDL_EOD!AK74+TPDDL_EOD!AL74</f>
        <v>52.08</v>
      </c>
      <c r="N74">
        <f t="shared" si="7"/>
        <v>246.66000000000003</v>
      </c>
      <c r="O74" s="154">
        <f t="shared" si="8"/>
        <v>-4.0000000000190994E-3</v>
      </c>
      <c r="P74">
        <v>99.618384496878292</v>
      </c>
      <c r="Q74">
        <v>54.999108084002266</v>
      </c>
      <c r="R74">
        <v>21.999643233600906</v>
      </c>
      <c r="S74">
        <v>17.959708748885106</v>
      </c>
      <c r="T74">
        <v>52.079155436633414</v>
      </c>
      <c r="U74" s="156">
        <f t="shared" si="9"/>
        <v>246.65599999999998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244.65600000000001</v>
      </c>
      <c r="E75">
        <f>BAWANA!AM75</f>
        <v>0</v>
      </c>
      <c r="F75">
        <f t="shared" si="11"/>
        <v>256</v>
      </c>
      <c r="G75">
        <f t="shared" si="12"/>
        <v>244.65600000000001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20</v>
      </c>
      <c r="L75">
        <f>NDMC_EOD!AK75+NDMC_EOD!AL75</f>
        <v>17.96</v>
      </c>
      <c r="M75">
        <f>TPDDL_EOD!AK75+TPDDL_EOD!AL75</f>
        <v>52.08</v>
      </c>
      <c r="N75">
        <f t="shared" si="7"/>
        <v>244.66000000000003</v>
      </c>
      <c r="O75" s="154">
        <f t="shared" si="8"/>
        <v>-4.0000000000190994E-3</v>
      </c>
      <c r="P75">
        <v>99.618371290770867</v>
      </c>
      <c r="Q75">
        <v>54.999100792937135</v>
      </c>
      <c r="R75">
        <v>19.999673015613503</v>
      </c>
      <c r="S75">
        <v>17.959706368020928</v>
      </c>
      <c r="T75">
        <v>52.079148532657562</v>
      </c>
      <c r="U75" s="156">
        <f t="shared" si="9"/>
        <v>244.65600000000001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244.65600000000001</v>
      </c>
      <c r="E76">
        <f>BAWANA!AM76</f>
        <v>0</v>
      </c>
      <c r="F76">
        <f t="shared" si="11"/>
        <v>256</v>
      </c>
      <c r="G76">
        <f t="shared" si="12"/>
        <v>244.65600000000001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20</v>
      </c>
      <c r="L76">
        <f>NDMC_EOD!AK76+NDMC_EOD!AL76</f>
        <v>17.96</v>
      </c>
      <c r="M76">
        <f>TPDDL_EOD!AK76+TPDDL_EOD!AL76</f>
        <v>52.08</v>
      </c>
      <c r="N76">
        <f t="shared" si="7"/>
        <v>244.66000000000003</v>
      </c>
      <c r="O76" s="154">
        <f t="shared" si="8"/>
        <v>-4.0000000000190994E-3</v>
      </c>
      <c r="P76">
        <v>99.618371290770867</v>
      </c>
      <c r="Q76">
        <v>54.999100792937135</v>
      </c>
      <c r="R76">
        <v>19.999673015613503</v>
      </c>
      <c r="S76">
        <v>17.959706368020928</v>
      </c>
      <c r="T76">
        <v>52.079148532657562</v>
      </c>
      <c r="U76" s="156">
        <f t="shared" si="9"/>
        <v>244.65600000000001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245.65600000000001</v>
      </c>
      <c r="E77">
        <f>BAWANA!AM77</f>
        <v>0</v>
      </c>
      <c r="F77">
        <f t="shared" si="11"/>
        <v>256</v>
      </c>
      <c r="G77">
        <f t="shared" si="12"/>
        <v>245.65600000000001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21</v>
      </c>
      <c r="L77">
        <f>NDMC_EOD!AK77+NDMC_EOD!AL77</f>
        <v>17.96</v>
      </c>
      <c r="M77">
        <f>TPDDL_EOD!AK77+TPDDL_EOD!AL77</f>
        <v>52.08</v>
      </c>
      <c r="N77">
        <f t="shared" si="7"/>
        <v>245.66000000000003</v>
      </c>
      <c r="O77" s="154">
        <f t="shared" si="8"/>
        <v>-4.0000000000190994E-3</v>
      </c>
      <c r="P77">
        <v>99.618377920703409</v>
      </c>
      <c r="Q77">
        <v>54.99910445330945</v>
      </c>
      <c r="R77">
        <v>20.999658063990879</v>
      </c>
      <c r="S77">
        <v>17.959707563298867</v>
      </c>
      <c r="T77">
        <v>52.079151998697384</v>
      </c>
      <c r="U77" s="156">
        <f t="shared" si="9"/>
        <v>245.65600000000001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245.65600000000001</v>
      </c>
      <c r="E78">
        <f>BAWANA!AM78</f>
        <v>0</v>
      </c>
      <c r="F78">
        <f t="shared" si="11"/>
        <v>256</v>
      </c>
      <c r="G78">
        <f t="shared" si="12"/>
        <v>245.65600000000001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21</v>
      </c>
      <c r="L78">
        <f>NDMC_EOD!AK78+NDMC_EOD!AL78</f>
        <v>17.96</v>
      </c>
      <c r="M78">
        <f>TPDDL_EOD!AK78+TPDDL_EOD!AL78</f>
        <v>52.08</v>
      </c>
      <c r="N78">
        <f t="shared" si="7"/>
        <v>245.66000000000003</v>
      </c>
      <c r="O78" s="154">
        <f t="shared" si="8"/>
        <v>-4.0000000000190994E-3</v>
      </c>
      <c r="P78">
        <v>99.618377920703409</v>
      </c>
      <c r="Q78">
        <v>54.99910445330945</v>
      </c>
      <c r="R78">
        <v>20.999658063990879</v>
      </c>
      <c r="S78">
        <v>17.959707563298867</v>
      </c>
      <c r="T78">
        <v>52.079151998697384</v>
      </c>
      <c r="U78" s="156">
        <f t="shared" si="9"/>
        <v>245.65600000000001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245.66</v>
      </c>
      <c r="E79">
        <f>BAWANA!AM79</f>
        <v>0</v>
      </c>
      <c r="F79">
        <f t="shared" si="11"/>
        <v>256</v>
      </c>
      <c r="G79">
        <f t="shared" si="12"/>
        <v>245.66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21</v>
      </c>
      <c r="L79">
        <f>NDMC_EOD!AK79+NDMC_EOD!AL79</f>
        <v>17.96</v>
      </c>
      <c r="M79">
        <f>TPDDL_EOD!AK79+TPDDL_EOD!AL79</f>
        <v>52.08</v>
      </c>
      <c r="N79">
        <f t="shared" si="7"/>
        <v>245.66000000000003</v>
      </c>
      <c r="O79" s="154">
        <f t="shared" si="8"/>
        <v>0</v>
      </c>
      <c r="P79">
        <v>99.61999999999999</v>
      </c>
      <c r="Q79">
        <v>54.999999999999993</v>
      </c>
      <c r="R79">
        <v>20.999999999999996</v>
      </c>
      <c r="S79">
        <v>17.959999999999997</v>
      </c>
      <c r="T79">
        <v>52.079999999999991</v>
      </c>
      <c r="U79" s="156">
        <f t="shared" si="9"/>
        <v>245.65999999999997</v>
      </c>
      <c r="V79" s="154">
        <f t="shared" si="10"/>
        <v>0</v>
      </c>
      <c r="Y79">
        <f>BAWANA!AW79+BAWANA!AX79</f>
        <v>12.17</v>
      </c>
      <c r="Z79">
        <f>BAWANA!BD79+BAWANA!BE79</f>
        <v>12.17</v>
      </c>
      <c r="AA79">
        <f>BAWANA!X79+BAWANA!Y79</f>
        <v>12.17</v>
      </c>
      <c r="AB79">
        <f>BAWANA!AE79+BAWANA!AF79</f>
        <v>12.17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221.7</v>
      </c>
      <c r="E80">
        <f>BAWANA!AM80</f>
        <v>0</v>
      </c>
      <c r="F80">
        <f t="shared" si="11"/>
        <v>256</v>
      </c>
      <c r="G80">
        <f t="shared" si="12"/>
        <v>221.7</v>
      </c>
      <c r="H80" s="154"/>
      <c r="I80">
        <f>BRPL_EOD!AK80+BRPL_EOD!AL80</f>
        <v>75.19</v>
      </c>
      <c r="J80">
        <f>BYPL_EOD!AK80+BYPL_EOD!AL80</f>
        <v>55</v>
      </c>
      <c r="K80">
        <f>MES_EOD!AK80+MES_EOD!AL80</f>
        <v>21</v>
      </c>
      <c r="L80">
        <f>NDMC_EOD!AK80+NDMC_EOD!AL80</f>
        <v>17.96</v>
      </c>
      <c r="M80">
        <f>TPDDL_EOD!AK80+TPDDL_EOD!AL80</f>
        <v>52.54</v>
      </c>
      <c r="N80">
        <f t="shared" si="7"/>
        <v>221.69</v>
      </c>
      <c r="O80" s="154">
        <f t="shared" si="8"/>
        <v>9.9999999999909051E-3</v>
      </c>
      <c r="P80">
        <v>75.193859380961115</v>
      </c>
      <c r="Q80">
        <v>55.002530685936243</v>
      </c>
      <c r="R80">
        <v>21</v>
      </c>
      <c r="S80">
        <v>17.960913292950046</v>
      </c>
      <c r="T80">
        <v>52.542696640152585</v>
      </c>
      <c r="U80" s="156">
        <f t="shared" si="9"/>
        <v>221.7</v>
      </c>
      <c r="V80" s="154">
        <f t="shared" si="10"/>
        <v>0</v>
      </c>
      <c r="Y80">
        <f>BAWANA!AW80+BAWANA!AX80</f>
        <v>24.15</v>
      </c>
      <c r="Z80">
        <f>BAWANA!BD80+BAWANA!BE80</f>
        <v>24.15</v>
      </c>
      <c r="AA80">
        <f>BAWANA!X80+BAWANA!Y80</f>
        <v>24.15</v>
      </c>
      <c r="AB80">
        <f>BAWANA!AE80+BAWANA!AF80</f>
        <v>24.15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221.04</v>
      </c>
      <c r="E81">
        <f>BAWANA!AM81</f>
        <v>0</v>
      </c>
      <c r="F81">
        <f t="shared" si="11"/>
        <v>256</v>
      </c>
      <c r="G81">
        <f t="shared" si="12"/>
        <v>221.04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21</v>
      </c>
      <c r="L81">
        <f>NDMC_EOD!AK81+NDMC_EOD!AL81</f>
        <v>17.96</v>
      </c>
      <c r="M81">
        <f>TPDDL_EOD!AK81+TPDDL_EOD!AL81</f>
        <v>52.08</v>
      </c>
      <c r="N81">
        <f t="shared" si="7"/>
        <v>221.04000000000002</v>
      </c>
      <c r="O81" s="154">
        <f t="shared" si="8"/>
        <v>0</v>
      </c>
      <c r="P81">
        <v>74.999999999999986</v>
      </c>
      <c r="Q81">
        <v>54.999999999999993</v>
      </c>
      <c r="R81">
        <v>20.999999999999996</v>
      </c>
      <c r="S81">
        <v>17.959999999999997</v>
      </c>
      <c r="T81">
        <v>52.079999999999991</v>
      </c>
      <c r="U81" s="156">
        <f t="shared" si="9"/>
        <v>221.03999999999996</v>
      </c>
      <c r="V81" s="154">
        <f t="shared" si="10"/>
        <v>0</v>
      </c>
      <c r="Y81">
        <f>BAWANA!AW81+BAWANA!AX81</f>
        <v>32</v>
      </c>
      <c r="Z81">
        <f>BAWANA!BD81+BAWANA!BE81</f>
        <v>16.96</v>
      </c>
      <c r="AA81">
        <f>BAWANA!X81+BAWANA!Y81</f>
        <v>32</v>
      </c>
      <c r="AB81">
        <f>BAWANA!AE81+BAWANA!AF81</f>
        <v>16.96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221.04</v>
      </c>
      <c r="E82">
        <f>BAWANA!AM82</f>
        <v>0</v>
      </c>
      <c r="F82">
        <f t="shared" si="11"/>
        <v>256</v>
      </c>
      <c r="G82">
        <f t="shared" si="12"/>
        <v>221.04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21</v>
      </c>
      <c r="L82">
        <f>NDMC_EOD!AK82+NDMC_EOD!AL82</f>
        <v>17.96</v>
      </c>
      <c r="M82">
        <f>TPDDL_EOD!AK82+TPDDL_EOD!AL82</f>
        <v>52.08</v>
      </c>
      <c r="N82">
        <f t="shared" si="7"/>
        <v>221.04000000000002</v>
      </c>
      <c r="O82" s="154">
        <f t="shared" si="8"/>
        <v>0</v>
      </c>
      <c r="P82">
        <v>74.999999999999986</v>
      </c>
      <c r="Q82">
        <v>54.999999999999993</v>
      </c>
      <c r="R82">
        <v>20.999999999999996</v>
      </c>
      <c r="S82">
        <v>17.959999999999997</v>
      </c>
      <c r="T82">
        <v>52.079999999999991</v>
      </c>
      <c r="U82" s="156">
        <f t="shared" si="9"/>
        <v>221.03999999999996</v>
      </c>
      <c r="V82" s="154">
        <f t="shared" si="10"/>
        <v>0</v>
      </c>
      <c r="Y82">
        <f>BAWANA!AW82+BAWANA!AX82</f>
        <v>32</v>
      </c>
      <c r="Z82">
        <f>BAWANA!BD82+BAWANA!BE82</f>
        <v>16.96</v>
      </c>
      <c r="AA82">
        <f>BAWANA!X82+BAWANA!Y82</f>
        <v>32</v>
      </c>
      <c r="AB82">
        <f>BAWANA!AE82+BAWANA!AF82</f>
        <v>16.96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215.76</v>
      </c>
      <c r="E83">
        <f>BAWANA!AM83</f>
        <v>0</v>
      </c>
      <c r="F83">
        <f t="shared" si="11"/>
        <v>256</v>
      </c>
      <c r="G83">
        <f t="shared" si="12"/>
        <v>215.76</v>
      </c>
      <c r="H83" s="154"/>
      <c r="I83">
        <f>BRPL_EOD!AK83+BRPL_EOD!AL83</f>
        <v>75</v>
      </c>
      <c r="J83">
        <f>BYPL_EOD!AK83+BYPL_EOD!AL83</f>
        <v>45</v>
      </c>
      <c r="K83">
        <f>MES_EOD!AK83+MES_EOD!AL83</f>
        <v>21</v>
      </c>
      <c r="L83">
        <f>NDMC_EOD!AK83+NDMC_EOD!AL83</f>
        <v>17.96</v>
      </c>
      <c r="M83">
        <f>TPDDL_EOD!AK83+TPDDL_EOD!AL83</f>
        <v>56.8</v>
      </c>
      <c r="N83">
        <f t="shared" si="7"/>
        <v>215.76</v>
      </c>
      <c r="O83" s="154">
        <f t="shared" si="8"/>
        <v>0</v>
      </c>
      <c r="P83">
        <v>75</v>
      </c>
      <c r="Q83">
        <v>45</v>
      </c>
      <c r="R83">
        <v>21</v>
      </c>
      <c r="S83">
        <v>17.96</v>
      </c>
      <c r="T83">
        <v>56.8</v>
      </c>
      <c r="U83" s="156">
        <f t="shared" si="9"/>
        <v>215.76</v>
      </c>
      <c r="V83" s="154">
        <f t="shared" si="10"/>
        <v>0</v>
      </c>
      <c r="Y83">
        <f>BAWANA!AW83+BAWANA!AX83</f>
        <v>32</v>
      </c>
      <c r="Z83">
        <f>BAWANA!BD83+BAWANA!BE83</f>
        <v>22.24</v>
      </c>
      <c r="AA83">
        <f>BAWANA!X83+BAWANA!Y83</f>
        <v>32</v>
      </c>
      <c r="AB83">
        <f>BAWANA!AE83+BAWANA!AF83</f>
        <v>22.24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211.57999999999998</v>
      </c>
      <c r="E84">
        <f>BAWANA!AM84</f>
        <v>0</v>
      </c>
      <c r="F84">
        <f t="shared" si="11"/>
        <v>256</v>
      </c>
      <c r="G84">
        <f t="shared" si="12"/>
        <v>211.57999999999998</v>
      </c>
      <c r="H84" s="154"/>
      <c r="I84">
        <f>BRPL_EOD!AK84+BRPL_EOD!AL84</f>
        <v>82.26</v>
      </c>
      <c r="J84">
        <f>BYPL_EOD!AK84+BYPL_EOD!AL84</f>
        <v>47.56</v>
      </c>
      <c r="K84">
        <f>MES_EOD!AK84+MES_EOD!AL84</f>
        <v>5</v>
      </c>
      <c r="L84">
        <f>NDMC_EOD!AK84+NDMC_EOD!AL84</f>
        <v>19.29</v>
      </c>
      <c r="M84">
        <f>TPDDL_EOD!AK84+TPDDL_EOD!AL84</f>
        <v>57.47</v>
      </c>
      <c r="N84">
        <f t="shared" si="7"/>
        <v>211.57999999999998</v>
      </c>
      <c r="O84" s="154">
        <f t="shared" si="8"/>
        <v>0</v>
      </c>
      <c r="P84">
        <v>82.26</v>
      </c>
      <c r="Q84">
        <v>47.56</v>
      </c>
      <c r="R84">
        <v>5</v>
      </c>
      <c r="S84">
        <v>19.29</v>
      </c>
      <c r="T84">
        <v>57.47</v>
      </c>
      <c r="U84" s="156">
        <f t="shared" si="9"/>
        <v>211.57999999999998</v>
      </c>
      <c r="V84" s="154">
        <f t="shared" si="10"/>
        <v>0</v>
      </c>
      <c r="Y84">
        <f>BAWANA!AW84+BAWANA!AX84</f>
        <v>32</v>
      </c>
      <c r="Z84">
        <f>BAWANA!BD84+BAWANA!BE84</f>
        <v>26.42</v>
      </c>
      <c r="AA84">
        <f>BAWANA!X84+BAWANA!Y84</f>
        <v>32</v>
      </c>
      <c r="AB84">
        <f>BAWANA!AE84+BAWANA!AF84</f>
        <v>26.42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211.57999999999998</v>
      </c>
      <c r="E85">
        <f>BAWANA!AM85</f>
        <v>0</v>
      </c>
      <c r="F85">
        <f t="shared" si="11"/>
        <v>256</v>
      </c>
      <c r="G85">
        <f t="shared" si="12"/>
        <v>211.57999999999998</v>
      </c>
      <c r="H85" s="154"/>
      <c r="I85">
        <f>BRPL_EOD!AK85+BRPL_EOD!AL85</f>
        <v>82.26</v>
      </c>
      <c r="J85">
        <f>BYPL_EOD!AK85+BYPL_EOD!AL85</f>
        <v>47.56</v>
      </c>
      <c r="K85">
        <f>MES_EOD!AK85+MES_EOD!AL85</f>
        <v>5</v>
      </c>
      <c r="L85">
        <f>NDMC_EOD!AK85+NDMC_EOD!AL85</f>
        <v>19.29</v>
      </c>
      <c r="M85">
        <f>TPDDL_EOD!AK85+TPDDL_EOD!AL85</f>
        <v>57.47</v>
      </c>
      <c r="N85">
        <f t="shared" si="7"/>
        <v>211.57999999999998</v>
      </c>
      <c r="O85" s="154">
        <f t="shared" si="8"/>
        <v>0</v>
      </c>
      <c r="P85">
        <v>82.26</v>
      </c>
      <c r="Q85">
        <v>47.56</v>
      </c>
      <c r="R85">
        <v>5</v>
      </c>
      <c r="S85">
        <v>19.29</v>
      </c>
      <c r="T85">
        <v>57.47</v>
      </c>
      <c r="U85" s="156">
        <f t="shared" si="9"/>
        <v>211.57999999999998</v>
      </c>
      <c r="V85" s="154">
        <f t="shared" si="10"/>
        <v>0</v>
      </c>
      <c r="Y85">
        <f>BAWANA!AW85+BAWANA!AX85</f>
        <v>32</v>
      </c>
      <c r="Z85">
        <f>BAWANA!BD85+BAWANA!BE85</f>
        <v>26.42</v>
      </c>
      <c r="AA85">
        <f>BAWANA!X85+BAWANA!Y85</f>
        <v>32</v>
      </c>
      <c r="AB85">
        <f>BAWANA!AE85+BAWANA!AF85</f>
        <v>26.42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211.57999999999998</v>
      </c>
      <c r="E86">
        <f>BAWANA!AM86</f>
        <v>0</v>
      </c>
      <c r="F86">
        <f t="shared" si="11"/>
        <v>256</v>
      </c>
      <c r="G86">
        <f t="shared" si="12"/>
        <v>211.57999999999998</v>
      </c>
      <c r="H86" s="154"/>
      <c r="I86">
        <f>BRPL_EOD!AK86+BRPL_EOD!AL86</f>
        <v>82.26</v>
      </c>
      <c r="J86">
        <f>BYPL_EOD!AK86+BYPL_EOD!AL86</f>
        <v>47.56</v>
      </c>
      <c r="K86">
        <f>MES_EOD!AK86+MES_EOD!AL86</f>
        <v>5</v>
      </c>
      <c r="L86">
        <f>NDMC_EOD!AK86+NDMC_EOD!AL86</f>
        <v>19.29</v>
      </c>
      <c r="M86">
        <f>TPDDL_EOD!AK86+TPDDL_EOD!AL86</f>
        <v>57.47</v>
      </c>
      <c r="N86">
        <f t="shared" si="7"/>
        <v>211.57999999999998</v>
      </c>
      <c r="O86" s="154">
        <f t="shared" si="8"/>
        <v>0</v>
      </c>
      <c r="P86">
        <v>82.26</v>
      </c>
      <c r="Q86">
        <v>47.56</v>
      </c>
      <c r="R86">
        <v>5</v>
      </c>
      <c r="S86">
        <v>19.29</v>
      </c>
      <c r="T86">
        <v>57.47</v>
      </c>
      <c r="U86" s="156">
        <f t="shared" si="9"/>
        <v>211.57999999999998</v>
      </c>
      <c r="V86" s="154">
        <f t="shared" si="10"/>
        <v>0</v>
      </c>
      <c r="Y86">
        <f>BAWANA!AW86+BAWANA!AX86</f>
        <v>32</v>
      </c>
      <c r="Z86">
        <f>BAWANA!BD86+BAWANA!BE86</f>
        <v>26.42</v>
      </c>
      <c r="AA86">
        <f>BAWANA!X86+BAWANA!Y86</f>
        <v>32</v>
      </c>
      <c r="AB86">
        <f>BAWANA!AE86+BAWANA!AF86</f>
        <v>26.42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5.2583330000000066</v>
      </c>
      <c r="E99" s="156">
        <f t="shared" si="14"/>
        <v>0</v>
      </c>
      <c r="F99" s="156">
        <f t="shared" si="14"/>
        <v>6.1440000000000001</v>
      </c>
      <c r="G99" s="156">
        <f t="shared" si="14"/>
        <v>5.2583330000000066</v>
      </c>
      <c r="H99" s="156"/>
      <c r="I99" s="156">
        <f t="shared" si="14"/>
        <v>2.021800000000002</v>
      </c>
      <c r="J99" s="156">
        <f t="shared" si="14"/>
        <v>1.2014200000000002</v>
      </c>
      <c r="K99" s="156">
        <f t="shared" si="14"/>
        <v>0.17524999999999999</v>
      </c>
      <c r="L99" s="156">
        <f t="shared" si="14"/>
        <v>0.45619500000000029</v>
      </c>
      <c r="M99" s="156">
        <f t="shared" si="14"/>
        <v>1.4035399999999998</v>
      </c>
      <c r="N99" s="156">
        <f t="shared" si="14"/>
        <v>5.2582049999999994</v>
      </c>
      <c r="O99" s="156">
        <f t="shared" si="14"/>
        <v>1.2799999999984379E-4</v>
      </c>
      <c r="P99" s="156">
        <f t="shared" si="14"/>
        <v>2.0218496215299337</v>
      </c>
      <c r="Q99" s="156">
        <f t="shared" si="14"/>
        <v>1.2014494309307011</v>
      </c>
      <c r="R99" s="156">
        <f t="shared" si="14"/>
        <v>0.17525241698115429</v>
      </c>
      <c r="S99" s="156">
        <f t="shared" si="14"/>
        <v>0.45620668213348997</v>
      </c>
      <c r="T99" s="156">
        <f t="shared" si="14"/>
        <v>1.4035748484247201</v>
      </c>
      <c r="U99" s="156">
        <f t="shared" si="14"/>
        <v>5.2583330000000039</v>
      </c>
      <c r="V99" s="156">
        <f t="shared" si="10"/>
        <v>0</v>
      </c>
      <c r="Y99" s="156">
        <f>SUM(Y3:Y98)/4000</f>
        <v>0.68660999999999928</v>
      </c>
      <c r="Z99" s="156">
        <f t="shared" ref="Z99:AD99" si="15">SUM(Z3:Z98)/4000</f>
        <v>0.54745500000000002</v>
      </c>
      <c r="AA99" s="156">
        <f t="shared" si="15"/>
        <v>0.68660999999999928</v>
      </c>
      <c r="AB99" s="156">
        <f t="shared" si="15"/>
        <v>0.54745500000000002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512</v>
      </c>
      <c r="C2" t="s">
        <v>513</v>
      </c>
      <c r="D2" t="s">
        <v>514</v>
      </c>
      <c r="E2" t="s">
        <v>516</v>
      </c>
      <c r="F2" t="s">
        <v>517</v>
      </c>
      <c r="G2" t="s">
        <v>518</v>
      </c>
      <c r="H2" t="s">
        <v>524</v>
      </c>
      <c r="I2" t="s">
        <v>525</v>
      </c>
      <c r="J2" t="s">
        <v>526</v>
      </c>
      <c r="K2" t="s">
        <v>527</v>
      </c>
      <c r="L2" t="s">
        <v>530</v>
      </c>
      <c r="M2" t="s">
        <v>551</v>
      </c>
      <c r="N2" t="s">
        <v>552</v>
      </c>
      <c r="O2" t="s">
        <v>553</v>
      </c>
      <c r="P2" t="s">
        <v>560</v>
      </c>
      <c r="Q2" t="s">
        <v>566</v>
      </c>
      <c r="R2" t="s">
        <v>567</v>
      </c>
      <c r="S2" t="s">
        <v>568</v>
      </c>
      <c r="T2" t="s">
        <v>569</v>
      </c>
      <c r="U2" t="s">
        <v>557</v>
      </c>
      <c r="V2" t="s">
        <v>490</v>
      </c>
      <c r="W2" t="s">
        <v>491</v>
      </c>
      <c r="X2" t="s">
        <v>492</v>
      </c>
      <c r="Z2" t="s">
        <v>519</v>
      </c>
      <c r="AA2" t="s">
        <v>520</v>
      </c>
      <c r="AB2" t="s">
        <v>521</v>
      </c>
      <c r="AC2" t="s">
        <v>522</v>
      </c>
      <c r="AD2" t="s">
        <v>528</v>
      </c>
      <c r="AE2" t="s">
        <v>529</v>
      </c>
      <c r="AF2" t="s">
        <v>536</v>
      </c>
      <c r="AG2" t="s">
        <v>539</v>
      </c>
      <c r="AH2" t="s">
        <v>540</v>
      </c>
      <c r="AI2" t="s">
        <v>547</v>
      </c>
      <c r="AJ2" t="s">
        <v>549</v>
      </c>
      <c r="AK2" t="s">
        <v>550</v>
      </c>
      <c r="AL2" t="s">
        <v>556</v>
      </c>
      <c r="AM2" t="s">
        <v>558</v>
      </c>
      <c r="AN2" t="s">
        <v>561</v>
      </c>
      <c r="AO2" t="s">
        <v>493</v>
      </c>
      <c r="AP2" t="s">
        <v>563</v>
      </c>
      <c r="AQ2" t="s">
        <v>565</v>
      </c>
      <c r="AR2" t="s">
        <v>570</v>
      </c>
      <c r="AS2" s="208" t="s">
        <v>571</v>
      </c>
      <c r="AT2" s="208" t="s">
        <v>489</v>
      </c>
      <c r="AU2" s="169"/>
      <c r="AV2" s="208" t="s">
        <v>511</v>
      </c>
      <c r="AW2" s="208" t="s">
        <v>515</v>
      </c>
      <c r="AX2" s="208" t="s">
        <v>523</v>
      </c>
      <c r="AY2" s="169"/>
      <c r="AZ2" s="169"/>
      <c r="BA2" s="219"/>
      <c r="BO2" t="s">
        <v>531</v>
      </c>
      <c r="BP2" t="s">
        <v>532</v>
      </c>
      <c r="BR2" t="s">
        <v>533</v>
      </c>
      <c r="BS2" t="s">
        <v>534</v>
      </c>
      <c r="BT2" t="s">
        <v>535</v>
      </c>
      <c r="BW2" t="s">
        <v>537</v>
      </c>
      <c r="BY2" t="s">
        <v>538</v>
      </c>
      <c r="CB2" t="s">
        <v>541</v>
      </c>
      <c r="CC2" t="s">
        <v>542</v>
      </c>
      <c r="CD2" t="s">
        <v>543</v>
      </c>
      <c r="CE2" t="s">
        <v>544</v>
      </c>
      <c r="CF2" t="s">
        <v>545</v>
      </c>
      <c r="CG2" t="s">
        <v>546</v>
      </c>
      <c r="CH2" t="s">
        <v>548</v>
      </c>
      <c r="CI2" t="s">
        <v>554</v>
      </c>
      <c r="CJ2" t="s">
        <v>555</v>
      </c>
      <c r="CK2" t="s">
        <v>559</v>
      </c>
      <c r="CO2" t="s">
        <v>562</v>
      </c>
      <c r="CP2" t="s">
        <v>564</v>
      </c>
      <c r="CR2" t="s">
        <v>572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24.552</v>
      </c>
      <c r="H3">
        <v>0</v>
      </c>
      <c r="I3">
        <v>94.751999999999995</v>
      </c>
      <c r="J3">
        <v>1.1279999999999999</v>
      </c>
      <c r="K3">
        <v>689.36617799999999</v>
      </c>
      <c r="L3">
        <v>436.84875</v>
      </c>
      <c r="M3">
        <v>94.391999999999996</v>
      </c>
      <c r="N3">
        <v>120.65625</v>
      </c>
      <c r="O3">
        <v>126.47812500000001</v>
      </c>
      <c r="P3">
        <v>144.142</v>
      </c>
      <c r="Q3">
        <v>22.205819999999999</v>
      </c>
      <c r="R3">
        <v>43.528716000000003</v>
      </c>
      <c r="S3">
        <v>26.964210000000001</v>
      </c>
      <c r="T3">
        <v>1.40625</v>
      </c>
      <c r="U3">
        <v>279.18</v>
      </c>
      <c r="V3">
        <v>20.731850000000001</v>
      </c>
      <c r="W3">
        <v>36.42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44.249400000000001</v>
      </c>
      <c r="AH3">
        <v>0</v>
      </c>
      <c r="AI3">
        <v>0</v>
      </c>
      <c r="AJ3">
        <v>0</v>
      </c>
      <c r="AK3">
        <v>53.648699999999998</v>
      </c>
      <c r="AL3">
        <v>12.782</v>
      </c>
      <c r="AM3">
        <v>0</v>
      </c>
      <c r="AN3">
        <v>0.44689000000000001</v>
      </c>
      <c r="AO3">
        <v>0.19991999999999999</v>
      </c>
      <c r="AP3">
        <v>3.843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45.618200000000002</v>
      </c>
      <c r="AW3">
        <v>49.103999999999999</v>
      </c>
      <c r="AX3">
        <v>1.6919999999999999</v>
      </c>
      <c r="AY3">
        <v>0</v>
      </c>
      <c r="AZ3">
        <f>DJ3</f>
        <v>35.644100000000009</v>
      </c>
      <c r="BA3">
        <f>SUM(B3:AZ3)</f>
        <v>2576.2271890000006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1.01</v>
      </c>
      <c r="CD3">
        <v>0.51</v>
      </c>
      <c r="CE3">
        <v>0.97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35.644100000000009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24.552</v>
      </c>
      <c r="H4">
        <v>0</v>
      </c>
      <c r="I4">
        <v>94.751999999999995</v>
      </c>
      <c r="J4">
        <v>1.1279999999999999</v>
      </c>
      <c r="K4">
        <v>689.36617799999999</v>
      </c>
      <c r="L4">
        <v>436.84875</v>
      </c>
      <c r="M4">
        <v>94.391999999999996</v>
      </c>
      <c r="N4">
        <v>120.65625</v>
      </c>
      <c r="O4">
        <v>126.47812500000001</v>
      </c>
      <c r="P4">
        <v>144.142</v>
      </c>
      <c r="Q4">
        <v>22.205819999999999</v>
      </c>
      <c r="R4">
        <v>43.528716000000003</v>
      </c>
      <c r="S4">
        <v>26.964210000000001</v>
      </c>
      <c r="T4">
        <v>1.40625</v>
      </c>
      <c r="U4">
        <v>279.18</v>
      </c>
      <c r="V4">
        <v>20.731850000000001</v>
      </c>
      <c r="W4">
        <v>38.847999999999999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44.249400000000001</v>
      </c>
      <c r="AH4">
        <v>0</v>
      </c>
      <c r="AI4">
        <v>0</v>
      </c>
      <c r="AJ4">
        <v>0</v>
      </c>
      <c r="AK4">
        <v>53.648699999999998</v>
      </c>
      <c r="AL4">
        <v>12.782</v>
      </c>
      <c r="AM4">
        <v>0</v>
      </c>
      <c r="AN4">
        <v>0.44689000000000001</v>
      </c>
      <c r="AO4">
        <v>0.27635999999999999</v>
      </c>
      <c r="AP4">
        <v>3.843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45.618200000000002</v>
      </c>
      <c r="AW4">
        <v>49.103999999999999</v>
      </c>
      <c r="AX4">
        <v>1.6919999999999999</v>
      </c>
      <c r="AY4">
        <v>0</v>
      </c>
      <c r="AZ4">
        <f t="shared" ref="AZ4:AZ67" si="0">DJ4</f>
        <v>35.644100000000009</v>
      </c>
      <c r="BA4">
        <f t="shared" ref="BA4:BA67" si="1">SUM(B4:AZ4)</f>
        <v>2578.7316290000003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1.01</v>
      </c>
      <c r="CD4">
        <v>0.51</v>
      </c>
      <c r="CE4">
        <v>0.97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35.644100000000009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24.552</v>
      </c>
      <c r="H5">
        <v>0</v>
      </c>
      <c r="I5">
        <v>95.88</v>
      </c>
      <c r="J5">
        <v>0</v>
      </c>
      <c r="K5">
        <v>689.36617799999999</v>
      </c>
      <c r="L5">
        <v>436.84875</v>
      </c>
      <c r="M5">
        <v>94.391999999999996</v>
      </c>
      <c r="N5">
        <v>120.65625</v>
      </c>
      <c r="O5">
        <v>126.47812500000001</v>
      </c>
      <c r="P5">
        <v>144.142</v>
      </c>
      <c r="Q5">
        <v>22.205819999999999</v>
      </c>
      <c r="R5">
        <v>43.528716000000003</v>
      </c>
      <c r="S5">
        <v>26.964210000000001</v>
      </c>
      <c r="T5">
        <v>1.40625</v>
      </c>
      <c r="U5">
        <v>279.18</v>
      </c>
      <c r="V5">
        <v>20.731850000000001</v>
      </c>
      <c r="W5">
        <v>40.668999999999997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44.249400000000001</v>
      </c>
      <c r="AH5">
        <v>0</v>
      </c>
      <c r="AI5">
        <v>0</v>
      </c>
      <c r="AJ5">
        <v>0</v>
      </c>
      <c r="AK5">
        <v>53.648699999999998</v>
      </c>
      <c r="AL5">
        <v>12.782</v>
      </c>
      <c r="AM5">
        <v>0</v>
      </c>
      <c r="AN5">
        <v>0.44689000000000001</v>
      </c>
      <c r="AO5">
        <v>0.36749999999999999</v>
      </c>
      <c r="AP5">
        <v>3.843</v>
      </c>
      <c r="AQ5">
        <v>0</v>
      </c>
      <c r="AR5">
        <v>4.4160000000000004</v>
      </c>
      <c r="AS5">
        <v>16.680479999999999</v>
      </c>
      <c r="AT5">
        <v>11.2476</v>
      </c>
      <c r="AU5">
        <v>0</v>
      </c>
      <c r="AV5">
        <v>45.618200000000002</v>
      </c>
      <c r="AW5">
        <v>49.103999999999999</v>
      </c>
      <c r="AX5">
        <v>1.6919999999999999</v>
      </c>
      <c r="AY5">
        <v>0</v>
      </c>
      <c r="AZ5">
        <f t="shared" si="0"/>
        <v>35.644100000000009</v>
      </c>
      <c r="BA5">
        <f t="shared" si="1"/>
        <v>2554.1477690000006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1.01</v>
      </c>
      <c r="CD5">
        <v>0.51</v>
      </c>
      <c r="CE5">
        <v>0.97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35.644100000000009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24.552</v>
      </c>
      <c r="H6">
        <v>0</v>
      </c>
      <c r="I6">
        <v>95.88</v>
      </c>
      <c r="J6">
        <v>0</v>
      </c>
      <c r="K6">
        <v>689.36617799999999</v>
      </c>
      <c r="L6">
        <v>436.84875</v>
      </c>
      <c r="M6">
        <v>94.391999999999996</v>
      </c>
      <c r="N6">
        <v>120.65625</v>
      </c>
      <c r="O6">
        <v>126.47812500000001</v>
      </c>
      <c r="P6">
        <v>144.142</v>
      </c>
      <c r="Q6">
        <v>22.205819999999999</v>
      </c>
      <c r="R6">
        <v>43.528716000000003</v>
      </c>
      <c r="S6">
        <v>26.964210000000001</v>
      </c>
      <c r="T6">
        <v>1.40625</v>
      </c>
      <c r="U6">
        <v>279.18</v>
      </c>
      <c r="V6">
        <v>20.731850000000001</v>
      </c>
      <c r="W6">
        <v>42.49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44.249400000000001</v>
      </c>
      <c r="AH6">
        <v>0</v>
      </c>
      <c r="AI6">
        <v>0</v>
      </c>
      <c r="AJ6">
        <v>0</v>
      </c>
      <c r="AK6">
        <v>53.648699999999998</v>
      </c>
      <c r="AL6">
        <v>12.782</v>
      </c>
      <c r="AM6">
        <v>0</v>
      </c>
      <c r="AN6">
        <v>0.44689000000000001</v>
      </c>
      <c r="AO6">
        <v>0.32046000000000002</v>
      </c>
      <c r="AP6">
        <v>3.843</v>
      </c>
      <c r="AQ6">
        <v>0</v>
      </c>
      <c r="AR6">
        <v>4.4160000000000004</v>
      </c>
      <c r="AS6">
        <v>16.680479999999999</v>
      </c>
      <c r="AT6">
        <v>11.2476</v>
      </c>
      <c r="AU6">
        <v>0</v>
      </c>
      <c r="AV6">
        <v>45.618200000000002</v>
      </c>
      <c r="AW6">
        <v>49.103999999999999</v>
      </c>
      <c r="AX6">
        <v>1.6919999999999999</v>
      </c>
      <c r="AY6">
        <v>0</v>
      </c>
      <c r="AZ6">
        <f t="shared" si="0"/>
        <v>35.644100000000009</v>
      </c>
      <c r="BA6">
        <f t="shared" si="1"/>
        <v>2555.9217290000006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1.01</v>
      </c>
      <c r="CD6">
        <v>0.51</v>
      </c>
      <c r="CE6">
        <v>0.97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35.644100000000009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24.552</v>
      </c>
      <c r="H7">
        <v>0</v>
      </c>
      <c r="I7">
        <v>95.88</v>
      </c>
      <c r="J7">
        <v>0</v>
      </c>
      <c r="K7">
        <v>689.36617799999999</v>
      </c>
      <c r="L7">
        <v>436.84875</v>
      </c>
      <c r="M7">
        <v>94.391999999999996</v>
      </c>
      <c r="N7">
        <v>120.65625</v>
      </c>
      <c r="O7">
        <v>126.47812500000001</v>
      </c>
      <c r="P7">
        <v>144.142</v>
      </c>
      <c r="Q7">
        <v>22.205819999999999</v>
      </c>
      <c r="R7">
        <v>43.528716000000003</v>
      </c>
      <c r="S7">
        <v>26.964210000000001</v>
      </c>
      <c r="T7">
        <v>1.40625</v>
      </c>
      <c r="U7">
        <v>279.18</v>
      </c>
      <c r="V7">
        <v>20.731850000000001</v>
      </c>
      <c r="W7">
        <v>44.311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44.249400000000001</v>
      </c>
      <c r="AH7">
        <v>0</v>
      </c>
      <c r="AI7">
        <v>0</v>
      </c>
      <c r="AJ7">
        <v>0</v>
      </c>
      <c r="AK7">
        <v>53.648699999999998</v>
      </c>
      <c r="AL7">
        <v>12.782</v>
      </c>
      <c r="AM7">
        <v>0</v>
      </c>
      <c r="AN7">
        <v>0.44689000000000001</v>
      </c>
      <c r="AO7">
        <v>0.44982</v>
      </c>
      <c r="AP7">
        <v>3.843</v>
      </c>
      <c r="AQ7">
        <v>0</v>
      </c>
      <c r="AR7">
        <v>4.4160000000000004</v>
      </c>
      <c r="AS7">
        <v>16.680479999999999</v>
      </c>
      <c r="AT7">
        <v>11.2476</v>
      </c>
      <c r="AU7">
        <v>0</v>
      </c>
      <c r="AV7">
        <v>45.618200000000002</v>
      </c>
      <c r="AW7">
        <v>49.103999999999999</v>
      </c>
      <c r="AX7">
        <v>1.6919999999999999</v>
      </c>
      <c r="AY7">
        <v>0</v>
      </c>
      <c r="AZ7">
        <f t="shared" si="0"/>
        <v>35.634100000000004</v>
      </c>
      <c r="BA7">
        <f t="shared" si="1"/>
        <v>2557.8620890000011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1.01</v>
      </c>
      <c r="CD7">
        <v>0.51</v>
      </c>
      <c r="CE7">
        <v>0.97</v>
      </c>
      <c r="CF7">
        <v>7.0000000000000007E-2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35.634100000000004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24.552</v>
      </c>
      <c r="H8">
        <v>0</v>
      </c>
      <c r="I8">
        <v>95.88</v>
      </c>
      <c r="J8">
        <v>0</v>
      </c>
      <c r="K8">
        <v>689.36617799999999</v>
      </c>
      <c r="L8">
        <v>436.84875</v>
      </c>
      <c r="M8">
        <v>94.391999999999996</v>
      </c>
      <c r="N8">
        <v>120.65625</v>
      </c>
      <c r="O8">
        <v>126.47812500000001</v>
      </c>
      <c r="P8">
        <v>144.142</v>
      </c>
      <c r="Q8">
        <v>22.205819999999999</v>
      </c>
      <c r="R8">
        <v>43.528716000000003</v>
      </c>
      <c r="S8">
        <v>26.964210000000001</v>
      </c>
      <c r="T8">
        <v>1.40625</v>
      </c>
      <c r="U8">
        <v>279.18</v>
      </c>
      <c r="V8">
        <v>20.731850000000001</v>
      </c>
      <c r="W8">
        <v>44.917999999999999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44.249400000000001</v>
      </c>
      <c r="AH8">
        <v>0</v>
      </c>
      <c r="AI8">
        <v>0</v>
      </c>
      <c r="AJ8">
        <v>0</v>
      </c>
      <c r="AK8">
        <v>53.648699999999998</v>
      </c>
      <c r="AL8">
        <v>12.782</v>
      </c>
      <c r="AM8">
        <v>0</v>
      </c>
      <c r="AN8">
        <v>0.44689000000000001</v>
      </c>
      <c r="AO8">
        <v>0.48509999999999998</v>
      </c>
      <c r="AP8">
        <v>3.843</v>
      </c>
      <c r="AQ8">
        <v>0</v>
      </c>
      <c r="AR8">
        <v>4.4160000000000004</v>
      </c>
      <c r="AS8">
        <v>16.680479999999999</v>
      </c>
      <c r="AT8">
        <v>11.2476</v>
      </c>
      <c r="AU8">
        <v>0</v>
      </c>
      <c r="AV8">
        <v>45.618200000000002</v>
      </c>
      <c r="AW8">
        <v>49.103999999999999</v>
      </c>
      <c r="AX8">
        <v>1.6919999999999999</v>
      </c>
      <c r="AY8">
        <v>0</v>
      </c>
      <c r="AZ8">
        <f t="shared" si="0"/>
        <v>35.634100000000004</v>
      </c>
      <c r="BA8">
        <f t="shared" si="1"/>
        <v>2558.5043690000011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1.01</v>
      </c>
      <c r="CD8">
        <v>0.51</v>
      </c>
      <c r="CE8">
        <v>0.97</v>
      </c>
      <c r="CF8">
        <v>7.0000000000000007E-2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35.634100000000004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24.552</v>
      </c>
      <c r="H9">
        <v>0</v>
      </c>
      <c r="I9">
        <v>95.88</v>
      </c>
      <c r="J9">
        <v>0</v>
      </c>
      <c r="K9">
        <v>689.36617799999999</v>
      </c>
      <c r="L9">
        <v>436.84875</v>
      </c>
      <c r="M9">
        <v>94.391999999999996</v>
      </c>
      <c r="N9">
        <v>120.65625</v>
      </c>
      <c r="O9">
        <v>126.47812500000001</v>
      </c>
      <c r="P9">
        <v>144.142</v>
      </c>
      <c r="Q9">
        <v>22.205819999999999</v>
      </c>
      <c r="R9">
        <v>43.528716000000003</v>
      </c>
      <c r="S9">
        <v>26.964210000000001</v>
      </c>
      <c r="T9">
        <v>1.40625</v>
      </c>
      <c r="U9">
        <v>279.18</v>
      </c>
      <c r="V9">
        <v>20.731850000000001</v>
      </c>
      <c r="W9">
        <v>44.917999999999999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44.249400000000001</v>
      </c>
      <c r="AH9">
        <v>0</v>
      </c>
      <c r="AI9">
        <v>0</v>
      </c>
      <c r="AJ9">
        <v>0</v>
      </c>
      <c r="AK9">
        <v>53.648699999999998</v>
      </c>
      <c r="AL9">
        <v>12.782</v>
      </c>
      <c r="AM9">
        <v>0</v>
      </c>
      <c r="AN9">
        <v>0.44689000000000001</v>
      </c>
      <c r="AO9">
        <v>0.39689999999999998</v>
      </c>
      <c r="AP9">
        <v>3.843</v>
      </c>
      <c r="AQ9">
        <v>0</v>
      </c>
      <c r="AR9">
        <v>3.3119999999999998</v>
      </c>
      <c r="AS9">
        <v>6.726</v>
      </c>
      <c r="AT9">
        <v>11.2476</v>
      </c>
      <c r="AU9">
        <v>0</v>
      </c>
      <c r="AV9">
        <v>45.618200000000002</v>
      </c>
      <c r="AW9">
        <v>49.103999999999999</v>
      </c>
      <c r="AX9">
        <v>1.6919999999999999</v>
      </c>
      <c r="AY9">
        <v>0</v>
      </c>
      <c r="AZ9">
        <f t="shared" si="0"/>
        <v>35.634100000000004</v>
      </c>
      <c r="BA9">
        <f t="shared" si="1"/>
        <v>2547.3576890000013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1.01</v>
      </c>
      <c r="CD9">
        <v>0.51</v>
      </c>
      <c r="CE9">
        <v>0.97</v>
      </c>
      <c r="CF9">
        <v>7.0000000000000007E-2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35.634100000000004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24.552</v>
      </c>
      <c r="H10">
        <v>0</v>
      </c>
      <c r="I10">
        <v>95.88</v>
      </c>
      <c r="J10">
        <v>0</v>
      </c>
      <c r="K10">
        <v>689.36617799999999</v>
      </c>
      <c r="L10">
        <v>436.84875</v>
      </c>
      <c r="M10">
        <v>94.391999999999996</v>
      </c>
      <c r="N10">
        <v>120.65625</v>
      </c>
      <c r="O10">
        <v>126.47812500000001</v>
      </c>
      <c r="P10">
        <v>144.142</v>
      </c>
      <c r="Q10">
        <v>22.205819999999999</v>
      </c>
      <c r="R10">
        <v>43.528716000000003</v>
      </c>
      <c r="S10">
        <v>26.964210000000001</v>
      </c>
      <c r="T10">
        <v>1.40625</v>
      </c>
      <c r="U10">
        <v>279.18</v>
      </c>
      <c r="V10">
        <v>20.731850000000001</v>
      </c>
      <c r="W10">
        <v>44.917999999999999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44.249400000000001</v>
      </c>
      <c r="AH10">
        <v>0</v>
      </c>
      <c r="AI10">
        <v>0</v>
      </c>
      <c r="AJ10">
        <v>0</v>
      </c>
      <c r="AK10">
        <v>53.648699999999998</v>
      </c>
      <c r="AL10">
        <v>12.782</v>
      </c>
      <c r="AM10">
        <v>0</v>
      </c>
      <c r="AN10">
        <v>0.44689000000000001</v>
      </c>
      <c r="AO10">
        <v>0.43218000000000001</v>
      </c>
      <c r="AP10">
        <v>3.843</v>
      </c>
      <c r="AQ10">
        <v>0</v>
      </c>
      <c r="AR10">
        <v>3.3119999999999998</v>
      </c>
      <c r="AS10">
        <v>4.7081999999999997</v>
      </c>
      <c r="AT10">
        <v>11.2476</v>
      </c>
      <c r="AU10">
        <v>0</v>
      </c>
      <c r="AV10">
        <v>45.618200000000002</v>
      </c>
      <c r="AW10">
        <v>49.103999999999999</v>
      </c>
      <c r="AX10">
        <v>1.6919999999999999</v>
      </c>
      <c r="AY10">
        <v>0</v>
      </c>
      <c r="AZ10">
        <f t="shared" si="0"/>
        <v>35.634100000000004</v>
      </c>
      <c r="BA10">
        <f t="shared" si="1"/>
        <v>2545.3751690000008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1.01</v>
      </c>
      <c r="CD10">
        <v>0.51</v>
      </c>
      <c r="CE10">
        <v>0.97</v>
      </c>
      <c r="CF10">
        <v>7.0000000000000007E-2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35.634100000000004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24.552</v>
      </c>
      <c r="H11">
        <v>0</v>
      </c>
      <c r="I11">
        <v>95.88</v>
      </c>
      <c r="J11">
        <v>0</v>
      </c>
      <c r="K11">
        <v>689.36617799999999</v>
      </c>
      <c r="L11">
        <v>463.5</v>
      </c>
      <c r="M11">
        <v>94.391999999999996</v>
      </c>
      <c r="N11">
        <v>120.65625</v>
      </c>
      <c r="O11">
        <v>126.47812500000001</v>
      </c>
      <c r="P11">
        <v>144.142</v>
      </c>
      <c r="Q11">
        <v>22.205819999999999</v>
      </c>
      <c r="R11">
        <v>43.528716000000003</v>
      </c>
      <c r="S11">
        <v>26.964210000000001</v>
      </c>
      <c r="T11">
        <v>1.40625</v>
      </c>
      <c r="U11">
        <v>279.18</v>
      </c>
      <c r="V11">
        <v>20.731850000000001</v>
      </c>
      <c r="W11">
        <v>44.917999999999999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44.249400000000001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0.44689000000000001</v>
      </c>
      <c r="AO11">
        <v>0.46157999999999999</v>
      </c>
      <c r="AP11">
        <v>3.843</v>
      </c>
      <c r="AQ11">
        <v>0</v>
      </c>
      <c r="AR11">
        <v>3.3119999999999998</v>
      </c>
      <c r="AS11">
        <v>4.7081999999999997</v>
      </c>
      <c r="AT11">
        <v>11.2476</v>
      </c>
      <c r="AU11">
        <v>0</v>
      </c>
      <c r="AV11">
        <v>45.618200000000002</v>
      </c>
      <c r="AW11">
        <v>49.103999999999999</v>
      </c>
      <c r="AX11">
        <v>1.6919999999999999</v>
      </c>
      <c r="AY11">
        <v>0</v>
      </c>
      <c r="AZ11">
        <f t="shared" si="0"/>
        <v>35.644100000000009</v>
      </c>
      <c r="BA11">
        <f t="shared" si="1"/>
        <v>2562.0726190000005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1.01</v>
      </c>
      <c r="CD11">
        <v>0.51</v>
      </c>
      <c r="CE11">
        <v>0.97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35.644100000000009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24.552</v>
      </c>
      <c r="H12">
        <v>0</v>
      </c>
      <c r="I12">
        <v>95.88</v>
      </c>
      <c r="J12">
        <v>0</v>
      </c>
      <c r="K12">
        <v>689.36617799999999</v>
      </c>
      <c r="L12">
        <v>463.5</v>
      </c>
      <c r="M12">
        <v>94.391999999999996</v>
      </c>
      <c r="N12">
        <v>120.65625</v>
      </c>
      <c r="O12">
        <v>126.47812500000001</v>
      </c>
      <c r="P12">
        <v>144.142</v>
      </c>
      <c r="Q12">
        <v>22.205819999999999</v>
      </c>
      <c r="R12">
        <v>43.528716000000003</v>
      </c>
      <c r="S12">
        <v>26.964210000000001</v>
      </c>
      <c r="T12">
        <v>1.40625</v>
      </c>
      <c r="U12">
        <v>279.18</v>
      </c>
      <c r="V12">
        <v>20.731850000000001</v>
      </c>
      <c r="W12">
        <v>44.917999999999999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44.249400000000001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0.44689000000000001</v>
      </c>
      <c r="AO12">
        <v>0.52332000000000001</v>
      </c>
      <c r="AP12">
        <v>3.843</v>
      </c>
      <c r="AQ12">
        <v>0</v>
      </c>
      <c r="AR12">
        <v>3.3119999999999998</v>
      </c>
      <c r="AS12">
        <v>4.7081999999999997</v>
      </c>
      <c r="AT12">
        <v>11.2476</v>
      </c>
      <c r="AU12">
        <v>0</v>
      </c>
      <c r="AV12">
        <v>45.618200000000002</v>
      </c>
      <c r="AW12">
        <v>49.103999999999999</v>
      </c>
      <c r="AX12">
        <v>1.6919999999999999</v>
      </c>
      <c r="AY12">
        <v>0</v>
      </c>
      <c r="AZ12">
        <f t="shared" si="0"/>
        <v>35.644100000000009</v>
      </c>
      <c r="BA12">
        <f t="shared" si="1"/>
        <v>2562.1343590000001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1.01</v>
      </c>
      <c r="CD12">
        <v>0.51</v>
      </c>
      <c r="CE12">
        <v>0.97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35.644100000000009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24.552</v>
      </c>
      <c r="H13">
        <v>0</v>
      </c>
      <c r="I13">
        <v>95.88</v>
      </c>
      <c r="J13">
        <v>0</v>
      </c>
      <c r="K13">
        <v>689.36617799999999</v>
      </c>
      <c r="L13">
        <v>486.67500000000001</v>
      </c>
      <c r="M13">
        <v>94.391999999999996</v>
      </c>
      <c r="N13">
        <v>120.65625</v>
      </c>
      <c r="O13">
        <v>126.47812500000001</v>
      </c>
      <c r="P13">
        <v>144.142</v>
      </c>
      <c r="Q13">
        <v>22.205819999999999</v>
      </c>
      <c r="R13">
        <v>43.528716000000003</v>
      </c>
      <c r="S13">
        <v>26.964210000000001</v>
      </c>
      <c r="T13">
        <v>1.40625</v>
      </c>
      <c r="U13">
        <v>279.18</v>
      </c>
      <c r="V13">
        <v>20.731850000000001</v>
      </c>
      <c r="W13">
        <v>44.917999999999999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44.249400000000001</v>
      </c>
      <c r="AH13">
        <v>0</v>
      </c>
      <c r="AI13">
        <v>0</v>
      </c>
      <c r="AJ13">
        <v>0</v>
      </c>
      <c r="AK13">
        <v>53.648699999999998</v>
      </c>
      <c r="AL13">
        <v>2.7888000000000002</v>
      </c>
      <c r="AM13">
        <v>0</v>
      </c>
      <c r="AN13">
        <v>0.44689000000000001</v>
      </c>
      <c r="AO13">
        <v>0.52332000000000001</v>
      </c>
      <c r="AP13">
        <v>3.843</v>
      </c>
      <c r="AQ13">
        <v>0</v>
      </c>
      <c r="AR13">
        <v>3.3119999999999998</v>
      </c>
      <c r="AS13">
        <v>4.7081999999999997</v>
      </c>
      <c r="AT13">
        <v>11.2476</v>
      </c>
      <c r="AU13">
        <v>0</v>
      </c>
      <c r="AV13">
        <v>45.618200000000002</v>
      </c>
      <c r="AW13">
        <v>49.103999999999999</v>
      </c>
      <c r="AX13">
        <v>1.6919999999999999</v>
      </c>
      <c r="AY13">
        <v>0</v>
      </c>
      <c r="AZ13">
        <f t="shared" si="0"/>
        <v>35.644100000000009</v>
      </c>
      <c r="BA13">
        <f t="shared" si="1"/>
        <v>2585.3093590000003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1.01</v>
      </c>
      <c r="CD13">
        <v>0.51</v>
      </c>
      <c r="CE13">
        <v>0.97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35.644100000000009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24.552</v>
      </c>
      <c r="H14">
        <v>0</v>
      </c>
      <c r="I14">
        <v>95.88</v>
      </c>
      <c r="J14">
        <v>0</v>
      </c>
      <c r="K14">
        <v>689.36617799999999</v>
      </c>
      <c r="L14">
        <v>486.67500000000001</v>
      </c>
      <c r="M14">
        <v>94.391999999999996</v>
      </c>
      <c r="N14">
        <v>120.65625</v>
      </c>
      <c r="O14">
        <v>126.47812500000001</v>
      </c>
      <c r="P14">
        <v>144.142</v>
      </c>
      <c r="Q14">
        <v>22.205819999999999</v>
      </c>
      <c r="R14">
        <v>43.528716000000003</v>
      </c>
      <c r="S14">
        <v>26.964210000000001</v>
      </c>
      <c r="T14">
        <v>1.40625</v>
      </c>
      <c r="U14">
        <v>279.18</v>
      </c>
      <c r="V14">
        <v>20.731850000000001</v>
      </c>
      <c r="W14">
        <v>44.917999999999999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44.249400000000001</v>
      </c>
      <c r="AH14">
        <v>0</v>
      </c>
      <c r="AI14">
        <v>0</v>
      </c>
      <c r="AJ14">
        <v>0</v>
      </c>
      <c r="AK14">
        <v>53.648699999999998</v>
      </c>
      <c r="AL14">
        <v>2.7888000000000002</v>
      </c>
      <c r="AM14">
        <v>0</v>
      </c>
      <c r="AN14">
        <v>0.44689000000000001</v>
      </c>
      <c r="AO14">
        <v>0.52332000000000001</v>
      </c>
      <c r="AP14">
        <v>3.843</v>
      </c>
      <c r="AQ14">
        <v>0</v>
      </c>
      <c r="AR14">
        <v>3.3119999999999998</v>
      </c>
      <c r="AS14">
        <v>4.7081999999999997</v>
      </c>
      <c r="AT14">
        <v>11.2476</v>
      </c>
      <c r="AU14">
        <v>0</v>
      </c>
      <c r="AV14">
        <v>45.618200000000002</v>
      </c>
      <c r="AW14">
        <v>49.103999999999999</v>
      </c>
      <c r="AX14">
        <v>1.6919999999999999</v>
      </c>
      <c r="AY14">
        <v>0</v>
      </c>
      <c r="AZ14">
        <f t="shared" si="0"/>
        <v>35.644100000000009</v>
      </c>
      <c r="BA14">
        <f t="shared" si="1"/>
        <v>2585.3093590000003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1.01</v>
      </c>
      <c r="CD14">
        <v>0.51</v>
      </c>
      <c r="CE14">
        <v>0.97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35.644100000000009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24.552</v>
      </c>
      <c r="H15">
        <v>0</v>
      </c>
      <c r="I15">
        <v>95.88</v>
      </c>
      <c r="J15">
        <v>0</v>
      </c>
      <c r="K15">
        <v>689.36617799999999</v>
      </c>
      <c r="L15">
        <v>509.85</v>
      </c>
      <c r="M15">
        <v>94.391999999999996</v>
      </c>
      <c r="N15">
        <v>120.65625</v>
      </c>
      <c r="O15">
        <v>126.47812500000001</v>
      </c>
      <c r="P15">
        <v>144.142</v>
      </c>
      <c r="Q15">
        <v>22.205819999999999</v>
      </c>
      <c r="R15">
        <v>43.528716000000003</v>
      </c>
      <c r="S15">
        <v>26.964210000000001</v>
      </c>
      <c r="T15">
        <v>1.40625</v>
      </c>
      <c r="U15">
        <v>279.18</v>
      </c>
      <c r="V15">
        <v>20.731850000000001</v>
      </c>
      <c r="W15">
        <v>45.828499999999998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44.249400000000001</v>
      </c>
      <c r="AH15">
        <v>0</v>
      </c>
      <c r="AI15">
        <v>0</v>
      </c>
      <c r="AJ15">
        <v>0</v>
      </c>
      <c r="AK15">
        <v>53.648699999999998</v>
      </c>
      <c r="AL15">
        <v>2.7888000000000002</v>
      </c>
      <c r="AM15">
        <v>0</v>
      </c>
      <c r="AN15">
        <v>0.44689000000000001</v>
      </c>
      <c r="AO15">
        <v>0.51156000000000001</v>
      </c>
      <c r="AP15">
        <v>3.843</v>
      </c>
      <c r="AQ15">
        <v>0</v>
      </c>
      <c r="AR15">
        <v>3.3119999999999998</v>
      </c>
      <c r="AS15">
        <v>4.7081999999999997</v>
      </c>
      <c r="AT15">
        <v>11.2476</v>
      </c>
      <c r="AU15">
        <v>0</v>
      </c>
      <c r="AV15">
        <v>45.618200000000002</v>
      </c>
      <c r="AW15">
        <v>49.103999999999999</v>
      </c>
      <c r="AX15">
        <v>1.6919999999999999</v>
      </c>
      <c r="AY15">
        <v>0</v>
      </c>
      <c r="AZ15">
        <f t="shared" si="0"/>
        <v>35.644100000000009</v>
      </c>
      <c r="BA15">
        <f t="shared" si="1"/>
        <v>2609.3830990000001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1.01</v>
      </c>
      <c r="CD15">
        <v>0.51</v>
      </c>
      <c r="CE15">
        <v>0.97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35.644100000000009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24.552</v>
      </c>
      <c r="H16">
        <v>0</v>
      </c>
      <c r="I16">
        <v>95.88</v>
      </c>
      <c r="J16">
        <v>0</v>
      </c>
      <c r="K16">
        <v>689.36617799999999</v>
      </c>
      <c r="L16">
        <v>533.02499999999998</v>
      </c>
      <c r="M16">
        <v>94.391999999999996</v>
      </c>
      <c r="N16">
        <v>120.65625</v>
      </c>
      <c r="O16">
        <v>126.47812500000001</v>
      </c>
      <c r="P16">
        <v>144.142</v>
      </c>
      <c r="Q16">
        <v>22.205819999999999</v>
      </c>
      <c r="R16">
        <v>43.528716000000003</v>
      </c>
      <c r="S16">
        <v>26.964210000000001</v>
      </c>
      <c r="T16">
        <v>1.40625</v>
      </c>
      <c r="U16">
        <v>279.18</v>
      </c>
      <c r="V16">
        <v>20.731850000000001</v>
      </c>
      <c r="W16">
        <v>45.828499999999998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44.249400000000001</v>
      </c>
      <c r="AH16">
        <v>0</v>
      </c>
      <c r="AI16">
        <v>0</v>
      </c>
      <c r="AJ16">
        <v>0</v>
      </c>
      <c r="AK16">
        <v>53.648699999999998</v>
      </c>
      <c r="AL16">
        <v>2.7888000000000002</v>
      </c>
      <c r="AM16">
        <v>0</v>
      </c>
      <c r="AN16">
        <v>0.44689000000000001</v>
      </c>
      <c r="AO16">
        <v>0.47333999999999998</v>
      </c>
      <c r="AP16">
        <v>3.843</v>
      </c>
      <c r="AQ16">
        <v>0</v>
      </c>
      <c r="AR16">
        <v>3.3119999999999998</v>
      </c>
      <c r="AS16">
        <v>4.7081999999999997</v>
      </c>
      <c r="AT16">
        <v>11.2476</v>
      </c>
      <c r="AU16">
        <v>0</v>
      </c>
      <c r="AV16">
        <v>45.618200000000002</v>
      </c>
      <c r="AW16">
        <v>49.103999999999999</v>
      </c>
      <c r="AX16">
        <v>1.6919999999999999</v>
      </c>
      <c r="AY16">
        <v>0</v>
      </c>
      <c r="AZ16">
        <f t="shared" si="0"/>
        <v>35.644100000000009</v>
      </c>
      <c r="BA16">
        <f t="shared" si="1"/>
        <v>2632.5198790000004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1.01</v>
      </c>
      <c r="CD16">
        <v>0.51</v>
      </c>
      <c r="CE16">
        <v>0.97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35.644100000000009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24.552</v>
      </c>
      <c r="H17">
        <v>0</v>
      </c>
      <c r="I17">
        <v>95.88</v>
      </c>
      <c r="J17">
        <v>0</v>
      </c>
      <c r="K17">
        <v>689.36617799999999</v>
      </c>
      <c r="L17">
        <v>556.20000000000005</v>
      </c>
      <c r="M17">
        <v>94.391999999999996</v>
      </c>
      <c r="N17">
        <v>120.65625</v>
      </c>
      <c r="O17">
        <v>126.47812500000001</v>
      </c>
      <c r="P17">
        <v>144.142</v>
      </c>
      <c r="Q17">
        <v>22.205819999999999</v>
      </c>
      <c r="R17">
        <v>43.528716000000003</v>
      </c>
      <c r="S17">
        <v>26.964210000000001</v>
      </c>
      <c r="T17">
        <v>1.40625</v>
      </c>
      <c r="U17">
        <v>279.18</v>
      </c>
      <c r="V17">
        <v>20.731850000000001</v>
      </c>
      <c r="W17">
        <v>45.828499999999998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44.249400000000001</v>
      </c>
      <c r="AH17">
        <v>0</v>
      </c>
      <c r="AI17">
        <v>0</v>
      </c>
      <c r="AJ17">
        <v>0</v>
      </c>
      <c r="AK17">
        <v>53.648699999999998</v>
      </c>
      <c r="AL17">
        <v>2.7888000000000002</v>
      </c>
      <c r="AM17">
        <v>0</v>
      </c>
      <c r="AN17">
        <v>0.44689000000000001</v>
      </c>
      <c r="AO17">
        <v>0.47627999999999998</v>
      </c>
      <c r="AP17">
        <v>3.843</v>
      </c>
      <c r="AQ17">
        <v>0</v>
      </c>
      <c r="AR17">
        <v>3.3119999999999998</v>
      </c>
      <c r="AS17">
        <v>4.7081999999999997</v>
      </c>
      <c r="AT17">
        <v>11.2476</v>
      </c>
      <c r="AU17">
        <v>0</v>
      </c>
      <c r="AV17">
        <v>45.618200000000002</v>
      </c>
      <c r="AW17">
        <v>49.103999999999999</v>
      </c>
      <c r="AX17">
        <v>1.6919999999999999</v>
      </c>
      <c r="AY17">
        <v>0</v>
      </c>
      <c r="AZ17">
        <f t="shared" si="0"/>
        <v>35.644100000000009</v>
      </c>
      <c r="BA17">
        <f t="shared" si="1"/>
        <v>2655.6978190000004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1.01</v>
      </c>
      <c r="CD17">
        <v>0.51</v>
      </c>
      <c r="CE17">
        <v>0.97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35.644100000000009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24.552</v>
      </c>
      <c r="H18">
        <v>0</v>
      </c>
      <c r="I18">
        <v>95.88</v>
      </c>
      <c r="J18">
        <v>0</v>
      </c>
      <c r="K18">
        <v>689.36617799999999</v>
      </c>
      <c r="L18">
        <v>579.375</v>
      </c>
      <c r="M18">
        <v>94.391999999999996</v>
      </c>
      <c r="N18">
        <v>120.65625</v>
      </c>
      <c r="O18">
        <v>126.47812500000001</v>
      </c>
      <c r="P18">
        <v>144.142</v>
      </c>
      <c r="Q18">
        <v>22.205819999999999</v>
      </c>
      <c r="R18">
        <v>43.528716000000003</v>
      </c>
      <c r="S18">
        <v>26.964210000000001</v>
      </c>
      <c r="T18">
        <v>1.40625</v>
      </c>
      <c r="U18">
        <v>279.18</v>
      </c>
      <c r="V18">
        <v>20.731850000000001</v>
      </c>
      <c r="W18">
        <v>45.828499999999998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44.249400000000001</v>
      </c>
      <c r="AH18">
        <v>0</v>
      </c>
      <c r="AI18">
        <v>0</v>
      </c>
      <c r="AJ18">
        <v>0</v>
      </c>
      <c r="AK18">
        <v>53.648699999999998</v>
      </c>
      <c r="AL18">
        <v>2.7888000000000002</v>
      </c>
      <c r="AM18">
        <v>0</v>
      </c>
      <c r="AN18">
        <v>0.44689000000000001</v>
      </c>
      <c r="AO18">
        <v>0.45276</v>
      </c>
      <c r="AP18">
        <v>3.843</v>
      </c>
      <c r="AQ18">
        <v>0</v>
      </c>
      <c r="AR18">
        <v>3.3119999999999998</v>
      </c>
      <c r="AS18">
        <v>4.7081999999999997</v>
      </c>
      <c r="AT18">
        <v>11.2476</v>
      </c>
      <c r="AU18">
        <v>0</v>
      </c>
      <c r="AV18">
        <v>45.618200000000002</v>
      </c>
      <c r="AW18">
        <v>49.103999999999999</v>
      </c>
      <c r="AX18">
        <v>1.6919999999999999</v>
      </c>
      <c r="AY18">
        <v>0</v>
      </c>
      <c r="AZ18">
        <f t="shared" si="0"/>
        <v>35.644100000000009</v>
      </c>
      <c r="BA18">
        <f t="shared" si="1"/>
        <v>2678.8492990000004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1.01</v>
      </c>
      <c r="CD18">
        <v>0.51</v>
      </c>
      <c r="CE18">
        <v>0.97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35.644100000000009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24.552</v>
      </c>
      <c r="H19">
        <v>0</v>
      </c>
      <c r="I19">
        <v>95.88</v>
      </c>
      <c r="J19">
        <v>0</v>
      </c>
      <c r="K19">
        <v>689.36617799999999</v>
      </c>
      <c r="L19">
        <v>602.54999999999995</v>
      </c>
      <c r="M19">
        <v>94.391999999999996</v>
      </c>
      <c r="N19">
        <v>120.65625</v>
      </c>
      <c r="O19">
        <v>126.47812500000001</v>
      </c>
      <c r="P19">
        <v>144.142</v>
      </c>
      <c r="Q19">
        <v>22.205819999999999</v>
      </c>
      <c r="R19">
        <v>43.528716000000003</v>
      </c>
      <c r="S19">
        <v>26.964210000000001</v>
      </c>
      <c r="T19">
        <v>1.40625</v>
      </c>
      <c r="U19">
        <v>279.18</v>
      </c>
      <c r="V19">
        <v>20.731850000000001</v>
      </c>
      <c r="W19">
        <v>45.828499999999998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44.249400000000001</v>
      </c>
      <c r="AH19">
        <v>0</v>
      </c>
      <c r="AI19">
        <v>0</v>
      </c>
      <c r="AJ19">
        <v>0</v>
      </c>
      <c r="AK19">
        <v>53.648699999999998</v>
      </c>
      <c r="AL19">
        <v>2.7888000000000002</v>
      </c>
      <c r="AM19">
        <v>0</v>
      </c>
      <c r="AN19">
        <v>0.44689000000000001</v>
      </c>
      <c r="AO19">
        <v>0.40278000000000003</v>
      </c>
      <c r="AP19">
        <v>3.843</v>
      </c>
      <c r="AQ19">
        <v>0</v>
      </c>
      <c r="AR19">
        <v>3.3119999999999998</v>
      </c>
      <c r="AS19">
        <v>4.7081999999999997</v>
      </c>
      <c r="AT19">
        <v>11.2476</v>
      </c>
      <c r="AU19">
        <v>0</v>
      </c>
      <c r="AV19">
        <v>45.618200000000002</v>
      </c>
      <c r="AW19">
        <v>49.103999999999999</v>
      </c>
      <c r="AX19">
        <v>1.6919999999999999</v>
      </c>
      <c r="AY19">
        <v>0</v>
      </c>
      <c r="AZ19">
        <f t="shared" si="0"/>
        <v>35.644100000000009</v>
      </c>
      <c r="BA19">
        <f t="shared" si="1"/>
        <v>2701.9743190000004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1.01</v>
      </c>
      <c r="CD19">
        <v>0.51</v>
      </c>
      <c r="CE19">
        <v>0.97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35.644100000000009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24.552</v>
      </c>
      <c r="H20">
        <v>0</v>
      </c>
      <c r="I20">
        <v>95.88</v>
      </c>
      <c r="J20">
        <v>0</v>
      </c>
      <c r="K20">
        <v>689.36617799999999</v>
      </c>
      <c r="L20">
        <v>625.72500000000002</v>
      </c>
      <c r="M20">
        <v>94.391999999999996</v>
      </c>
      <c r="N20">
        <v>120.65625</v>
      </c>
      <c r="O20">
        <v>126.47812500000001</v>
      </c>
      <c r="P20">
        <v>144.142</v>
      </c>
      <c r="Q20">
        <v>22.205819999999999</v>
      </c>
      <c r="R20">
        <v>43.528716000000003</v>
      </c>
      <c r="S20">
        <v>26.964210000000001</v>
      </c>
      <c r="T20">
        <v>1.40625</v>
      </c>
      <c r="U20">
        <v>279.18</v>
      </c>
      <c r="V20">
        <v>20.731850000000001</v>
      </c>
      <c r="W20">
        <v>45.828499999999998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44.249400000000001</v>
      </c>
      <c r="AH20">
        <v>0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0.44689000000000001</v>
      </c>
      <c r="AO20">
        <v>0.30575999999999998</v>
      </c>
      <c r="AP20">
        <v>3.843</v>
      </c>
      <c r="AQ20">
        <v>0</v>
      </c>
      <c r="AR20">
        <v>3.3119999999999998</v>
      </c>
      <c r="AS20">
        <v>4.7081999999999997</v>
      </c>
      <c r="AT20">
        <v>11.2476</v>
      </c>
      <c r="AU20">
        <v>0</v>
      </c>
      <c r="AV20">
        <v>45.618200000000002</v>
      </c>
      <c r="AW20">
        <v>49.103999999999999</v>
      </c>
      <c r="AX20">
        <v>1.6919999999999999</v>
      </c>
      <c r="AY20">
        <v>0</v>
      </c>
      <c r="AZ20">
        <f t="shared" si="0"/>
        <v>35.644100000000009</v>
      </c>
      <c r="BA20">
        <f t="shared" si="1"/>
        <v>2725.0522990000004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1.01</v>
      </c>
      <c r="CD20">
        <v>0.51</v>
      </c>
      <c r="CE20">
        <v>0.97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35.644100000000009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24.552</v>
      </c>
      <c r="H21">
        <v>0</v>
      </c>
      <c r="I21">
        <v>95.88</v>
      </c>
      <c r="J21">
        <v>0</v>
      </c>
      <c r="K21">
        <v>689.36617799999999</v>
      </c>
      <c r="L21">
        <v>648.9</v>
      </c>
      <c r="M21">
        <v>94.391999999999996</v>
      </c>
      <c r="N21">
        <v>120.65625</v>
      </c>
      <c r="O21">
        <v>126.47812500000001</v>
      </c>
      <c r="P21">
        <v>144.142</v>
      </c>
      <c r="Q21">
        <v>22.205819999999999</v>
      </c>
      <c r="R21">
        <v>43.528716000000003</v>
      </c>
      <c r="S21">
        <v>26.964210000000001</v>
      </c>
      <c r="T21">
        <v>1.40625</v>
      </c>
      <c r="U21">
        <v>279.18</v>
      </c>
      <c r="V21">
        <v>20.731850000000001</v>
      </c>
      <c r="W21">
        <v>45.828499999999998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44.249400000000001</v>
      </c>
      <c r="AH21">
        <v>0</v>
      </c>
      <c r="AI21">
        <v>0</v>
      </c>
      <c r="AJ21">
        <v>0</v>
      </c>
      <c r="AK21">
        <v>53.648699999999998</v>
      </c>
      <c r="AL21">
        <v>2.7888000000000002</v>
      </c>
      <c r="AM21">
        <v>0</v>
      </c>
      <c r="AN21">
        <v>0.44689000000000001</v>
      </c>
      <c r="AO21">
        <v>0.22638</v>
      </c>
      <c r="AP21">
        <v>3.843</v>
      </c>
      <c r="AQ21">
        <v>0</v>
      </c>
      <c r="AR21">
        <v>6.6239999999999997</v>
      </c>
      <c r="AS21">
        <v>4.7081999999999997</v>
      </c>
      <c r="AT21">
        <v>11.2476</v>
      </c>
      <c r="AU21">
        <v>0</v>
      </c>
      <c r="AV21">
        <v>45.618200000000002</v>
      </c>
      <c r="AW21">
        <v>49.103999999999999</v>
      </c>
      <c r="AX21">
        <v>1.6919999999999999</v>
      </c>
      <c r="AY21">
        <v>0</v>
      </c>
      <c r="AZ21">
        <f t="shared" si="0"/>
        <v>35.644100000000009</v>
      </c>
      <c r="BA21">
        <f t="shared" si="1"/>
        <v>2751.4599190000004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1.01</v>
      </c>
      <c r="CD21">
        <v>0.51</v>
      </c>
      <c r="CE21">
        <v>0.97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35.644100000000009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24.552</v>
      </c>
      <c r="H22">
        <v>0</v>
      </c>
      <c r="I22">
        <v>95.88</v>
      </c>
      <c r="J22">
        <v>0</v>
      </c>
      <c r="K22">
        <v>689.36617799999999</v>
      </c>
      <c r="L22">
        <v>655.27312500000005</v>
      </c>
      <c r="M22">
        <v>94.391999999999996</v>
      </c>
      <c r="N22">
        <v>120.65625</v>
      </c>
      <c r="O22">
        <v>126.47812500000001</v>
      </c>
      <c r="P22">
        <v>144.142</v>
      </c>
      <c r="Q22">
        <v>22.205819999999999</v>
      </c>
      <c r="R22">
        <v>43.528716000000003</v>
      </c>
      <c r="S22">
        <v>26.964210000000001</v>
      </c>
      <c r="T22">
        <v>1.40625</v>
      </c>
      <c r="U22">
        <v>279.18</v>
      </c>
      <c r="V22">
        <v>20.731850000000001</v>
      </c>
      <c r="W22">
        <v>45.828499999999998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44.249400000000001</v>
      </c>
      <c r="AH22">
        <v>21.274000000000001</v>
      </c>
      <c r="AI22">
        <v>0</v>
      </c>
      <c r="AJ22">
        <v>0</v>
      </c>
      <c r="AK22">
        <v>53.648699999999998</v>
      </c>
      <c r="AL22">
        <v>2.7888000000000002</v>
      </c>
      <c r="AM22">
        <v>0</v>
      </c>
      <c r="AN22">
        <v>0.44689000000000001</v>
      </c>
      <c r="AO22">
        <v>9.4079999999999997E-2</v>
      </c>
      <c r="AP22">
        <v>3.843</v>
      </c>
      <c r="AQ22">
        <v>0</v>
      </c>
      <c r="AR22">
        <v>6.6239999999999997</v>
      </c>
      <c r="AS22">
        <v>4.7081999999999997</v>
      </c>
      <c r="AT22">
        <v>11.2476</v>
      </c>
      <c r="AU22">
        <v>0</v>
      </c>
      <c r="AV22">
        <v>45.618200000000002</v>
      </c>
      <c r="AW22">
        <v>49.103999999999999</v>
      </c>
      <c r="AX22">
        <v>1.6919999999999999</v>
      </c>
      <c r="AY22">
        <v>0</v>
      </c>
      <c r="AZ22">
        <f t="shared" si="0"/>
        <v>35.760000000000005</v>
      </c>
      <c r="BA22">
        <f t="shared" si="1"/>
        <v>2779.0906440000003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1.01</v>
      </c>
      <c r="CD22">
        <v>0.51</v>
      </c>
      <c r="CE22">
        <v>0.97</v>
      </c>
      <c r="CF22">
        <v>0.08</v>
      </c>
      <c r="CG22">
        <v>3.77</v>
      </c>
      <c r="CH22">
        <v>0.1159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35.760000000000005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24.552</v>
      </c>
      <c r="H23">
        <v>0</v>
      </c>
      <c r="I23">
        <v>95.88</v>
      </c>
      <c r="J23">
        <v>0</v>
      </c>
      <c r="K23">
        <v>689.36617799999999</v>
      </c>
      <c r="L23">
        <v>655.27312500000005</v>
      </c>
      <c r="M23">
        <v>94.391999999999996</v>
      </c>
      <c r="N23">
        <v>120.65625</v>
      </c>
      <c r="O23">
        <v>126.47812500000001</v>
      </c>
      <c r="P23">
        <v>144.142</v>
      </c>
      <c r="Q23">
        <v>22.205819999999999</v>
      </c>
      <c r="R23">
        <v>43.528716000000003</v>
      </c>
      <c r="S23">
        <v>26.964210000000001</v>
      </c>
      <c r="T23">
        <v>1.40625</v>
      </c>
      <c r="U23">
        <v>279.18</v>
      </c>
      <c r="V23">
        <v>20.731850000000001</v>
      </c>
      <c r="W23">
        <v>45.828499999999998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44.249400000000001</v>
      </c>
      <c r="AH23">
        <v>21.370699999999999</v>
      </c>
      <c r="AI23">
        <v>0</v>
      </c>
      <c r="AJ23">
        <v>0</v>
      </c>
      <c r="AK23">
        <v>53.648699999999998</v>
      </c>
      <c r="AL23">
        <v>2.7888000000000002</v>
      </c>
      <c r="AM23">
        <v>0</v>
      </c>
      <c r="AN23">
        <v>0.44689000000000001</v>
      </c>
      <c r="AO23">
        <v>0.2205</v>
      </c>
      <c r="AP23">
        <v>3.843</v>
      </c>
      <c r="AQ23">
        <v>0</v>
      </c>
      <c r="AR23">
        <v>6.6239999999999997</v>
      </c>
      <c r="AS23">
        <v>4.7081999999999997</v>
      </c>
      <c r="AT23">
        <v>11.2476</v>
      </c>
      <c r="AU23">
        <v>0</v>
      </c>
      <c r="AV23">
        <v>45.618200000000002</v>
      </c>
      <c r="AW23">
        <v>49.103999999999999</v>
      </c>
      <c r="AX23">
        <v>1.6919999999999999</v>
      </c>
      <c r="AY23">
        <v>0</v>
      </c>
      <c r="AZ23">
        <f t="shared" si="0"/>
        <v>35.761900000000004</v>
      </c>
      <c r="BA23">
        <f t="shared" si="1"/>
        <v>2779.3156640000002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1.01</v>
      </c>
      <c r="CD23">
        <v>0.51</v>
      </c>
      <c r="CE23">
        <v>0.97</v>
      </c>
      <c r="CF23">
        <v>0.08</v>
      </c>
      <c r="CG23">
        <v>3.77</v>
      </c>
      <c r="CH23">
        <v>0.1178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35.761900000000004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24.552</v>
      </c>
      <c r="H24">
        <v>0</v>
      </c>
      <c r="I24">
        <v>95.88</v>
      </c>
      <c r="J24">
        <v>0</v>
      </c>
      <c r="K24">
        <v>689.36617799999999</v>
      </c>
      <c r="L24">
        <v>655.27312500000005</v>
      </c>
      <c r="M24">
        <v>94.391999999999996</v>
      </c>
      <c r="N24">
        <v>120.65625</v>
      </c>
      <c r="O24">
        <v>126.47812500000001</v>
      </c>
      <c r="P24">
        <v>144.142</v>
      </c>
      <c r="Q24">
        <v>22.205819999999999</v>
      </c>
      <c r="R24">
        <v>43.528716000000003</v>
      </c>
      <c r="S24">
        <v>26.964210000000001</v>
      </c>
      <c r="T24">
        <v>1.40625</v>
      </c>
      <c r="U24">
        <v>279.18</v>
      </c>
      <c r="V24">
        <v>20.731850000000001</v>
      </c>
      <c r="W24">
        <v>45.828499999999998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0</v>
      </c>
      <c r="AE24">
        <v>0</v>
      </c>
      <c r="AF24">
        <v>9.0630000000000006</v>
      </c>
      <c r="AG24">
        <v>44.249400000000001</v>
      </c>
      <c r="AH24">
        <v>23.884899999999998</v>
      </c>
      <c r="AI24">
        <v>0</v>
      </c>
      <c r="AJ24">
        <v>0</v>
      </c>
      <c r="AK24">
        <v>53.648699999999998</v>
      </c>
      <c r="AL24">
        <v>2.7888000000000002</v>
      </c>
      <c r="AM24">
        <v>0</v>
      </c>
      <c r="AN24">
        <v>0.44689000000000001</v>
      </c>
      <c r="AO24">
        <v>8.2320000000000004E-2</v>
      </c>
      <c r="AP24">
        <v>3.843</v>
      </c>
      <c r="AQ24">
        <v>0</v>
      </c>
      <c r="AR24">
        <v>6.6239999999999997</v>
      </c>
      <c r="AS24">
        <v>4.7081999999999997</v>
      </c>
      <c r="AT24">
        <v>11.2476</v>
      </c>
      <c r="AU24">
        <v>0</v>
      </c>
      <c r="AV24">
        <v>45.618200000000002</v>
      </c>
      <c r="AW24">
        <v>49.103999999999999</v>
      </c>
      <c r="AX24">
        <v>1.6919999999999999</v>
      </c>
      <c r="AY24">
        <v>0</v>
      </c>
      <c r="AZ24">
        <f t="shared" si="0"/>
        <v>35.775200000000005</v>
      </c>
      <c r="BA24">
        <f t="shared" si="1"/>
        <v>2791.6108240000003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1.01</v>
      </c>
      <c r="CD24">
        <v>0.51</v>
      </c>
      <c r="CE24">
        <v>0.97</v>
      </c>
      <c r="CF24">
        <v>0.08</v>
      </c>
      <c r="CG24">
        <v>3.77</v>
      </c>
      <c r="CH24">
        <v>0.13109999999999999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35.775200000000005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24.552</v>
      </c>
      <c r="H25">
        <v>0</v>
      </c>
      <c r="I25">
        <v>95.88</v>
      </c>
      <c r="J25">
        <v>0</v>
      </c>
      <c r="K25">
        <v>689.36617799999999</v>
      </c>
      <c r="L25">
        <v>655.27312500000005</v>
      </c>
      <c r="M25">
        <v>94.391999999999996</v>
      </c>
      <c r="N25">
        <v>120.65625</v>
      </c>
      <c r="O25">
        <v>126.47812500000001</v>
      </c>
      <c r="P25">
        <v>144.142</v>
      </c>
      <c r="Q25">
        <v>22.205819999999999</v>
      </c>
      <c r="R25">
        <v>43.528716000000003</v>
      </c>
      <c r="S25">
        <v>26.964210000000001</v>
      </c>
      <c r="T25">
        <v>1.40625</v>
      </c>
      <c r="U25">
        <v>279.18</v>
      </c>
      <c r="V25">
        <v>20.731850000000001</v>
      </c>
      <c r="W25">
        <v>45.828499999999998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0</v>
      </c>
      <c r="AE25">
        <v>5.2519999999999998</v>
      </c>
      <c r="AF25">
        <v>9.0630000000000006</v>
      </c>
      <c r="AG25">
        <v>44.249400000000001</v>
      </c>
      <c r="AH25">
        <v>47.769799999999996</v>
      </c>
      <c r="AI25">
        <v>0</v>
      </c>
      <c r="AJ25">
        <v>0</v>
      </c>
      <c r="AK25">
        <v>53.648699999999998</v>
      </c>
      <c r="AL25">
        <v>2.7888000000000002</v>
      </c>
      <c r="AM25">
        <v>0</v>
      </c>
      <c r="AN25">
        <v>0.44689000000000001</v>
      </c>
      <c r="AO25">
        <v>0.71148</v>
      </c>
      <c r="AP25">
        <v>3.843</v>
      </c>
      <c r="AQ25">
        <v>32.11</v>
      </c>
      <c r="AR25">
        <v>6.6239999999999997</v>
      </c>
      <c r="AS25">
        <v>4.7081999999999997</v>
      </c>
      <c r="AT25">
        <v>11.2476</v>
      </c>
      <c r="AU25">
        <v>0</v>
      </c>
      <c r="AV25">
        <v>45.618200000000002</v>
      </c>
      <c r="AW25">
        <v>49.103999999999999</v>
      </c>
      <c r="AX25">
        <v>1.6919999999999999</v>
      </c>
      <c r="AY25">
        <v>0</v>
      </c>
      <c r="AZ25">
        <f t="shared" si="0"/>
        <v>35.906300000000009</v>
      </c>
      <c r="BA25">
        <f t="shared" si="1"/>
        <v>2853.6179840000004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1.01</v>
      </c>
      <c r="CD25">
        <v>0.51</v>
      </c>
      <c r="CE25">
        <v>0.97</v>
      </c>
      <c r="CF25">
        <v>0.08</v>
      </c>
      <c r="CG25">
        <v>3.77</v>
      </c>
      <c r="CH25">
        <v>0.26219999999999999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35.906300000000009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24.552</v>
      </c>
      <c r="H26">
        <v>0</v>
      </c>
      <c r="I26">
        <v>95.88</v>
      </c>
      <c r="J26">
        <v>0</v>
      </c>
      <c r="K26">
        <v>689.36617799999999</v>
      </c>
      <c r="L26">
        <v>655.27312500000005</v>
      </c>
      <c r="M26">
        <v>94.391999999999996</v>
      </c>
      <c r="N26">
        <v>120.65625</v>
      </c>
      <c r="O26">
        <v>126.47812500000001</v>
      </c>
      <c r="P26">
        <v>144.142</v>
      </c>
      <c r="Q26">
        <v>22.205819999999999</v>
      </c>
      <c r="R26">
        <v>43.528716000000003</v>
      </c>
      <c r="S26">
        <v>26.964210000000001</v>
      </c>
      <c r="T26">
        <v>1.40625</v>
      </c>
      <c r="U26">
        <v>279.18</v>
      </c>
      <c r="V26">
        <v>20.731850000000001</v>
      </c>
      <c r="W26">
        <v>45.828499999999998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44.249400000000001</v>
      </c>
      <c r="AH26">
        <v>71.654700000000005</v>
      </c>
      <c r="AI26">
        <v>0</v>
      </c>
      <c r="AJ26">
        <v>0</v>
      </c>
      <c r="AK26">
        <v>53.648699999999998</v>
      </c>
      <c r="AL26">
        <v>12.782</v>
      </c>
      <c r="AM26">
        <v>0</v>
      </c>
      <c r="AN26">
        <v>0.44689000000000001</v>
      </c>
      <c r="AO26">
        <v>0.27342</v>
      </c>
      <c r="AP26">
        <v>3.843</v>
      </c>
      <c r="AQ26">
        <v>48.164999999999999</v>
      </c>
      <c r="AR26">
        <v>6.6239999999999997</v>
      </c>
      <c r="AS26">
        <v>4.7081999999999997</v>
      </c>
      <c r="AT26">
        <v>11.2476</v>
      </c>
      <c r="AU26">
        <v>0</v>
      </c>
      <c r="AV26">
        <v>45.618200000000002</v>
      </c>
      <c r="AW26">
        <v>49.103999999999999</v>
      </c>
      <c r="AX26">
        <v>1.6919999999999999</v>
      </c>
      <c r="AY26">
        <v>0</v>
      </c>
      <c r="AZ26">
        <f t="shared" si="0"/>
        <v>36.311400000000006</v>
      </c>
      <c r="BA26">
        <f t="shared" si="1"/>
        <v>2922.9956240000006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1.05</v>
      </c>
      <c r="CD26">
        <v>0.52</v>
      </c>
      <c r="CE26">
        <v>0.97</v>
      </c>
      <c r="CF26">
        <v>0.08</v>
      </c>
      <c r="CG26">
        <v>3.77</v>
      </c>
      <c r="CH26">
        <v>0.39329999999999998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36.311400000000006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24.552</v>
      </c>
      <c r="H27">
        <v>0</v>
      </c>
      <c r="I27">
        <v>94.751999999999995</v>
      </c>
      <c r="J27">
        <v>1.1279999999999999</v>
      </c>
      <c r="K27">
        <v>689.36617799999999</v>
      </c>
      <c r="L27">
        <v>556.20000000000005</v>
      </c>
      <c r="M27">
        <v>94.391999999999996</v>
      </c>
      <c r="N27">
        <v>120.65625</v>
      </c>
      <c r="O27">
        <v>126.47812500000001</v>
      </c>
      <c r="P27">
        <v>144.142</v>
      </c>
      <c r="Q27">
        <v>22.205819999999999</v>
      </c>
      <c r="R27">
        <v>43.528716000000003</v>
      </c>
      <c r="S27">
        <v>26.964210000000001</v>
      </c>
      <c r="T27">
        <v>1.40625</v>
      </c>
      <c r="U27">
        <v>279.18</v>
      </c>
      <c r="V27">
        <v>20.731850000000001</v>
      </c>
      <c r="W27">
        <v>45.828499999999998</v>
      </c>
      <c r="X27">
        <v>98.34375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2.702</v>
      </c>
      <c r="AE27">
        <v>16.412500000000001</v>
      </c>
      <c r="AF27">
        <v>18.126000000000001</v>
      </c>
      <c r="AG27">
        <v>44.249400000000001</v>
      </c>
      <c r="AH27">
        <v>95.539599999999993</v>
      </c>
      <c r="AI27">
        <v>5.2119999999999997</v>
      </c>
      <c r="AJ27">
        <v>0</v>
      </c>
      <c r="AK27">
        <v>53.648699999999998</v>
      </c>
      <c r="AL27">
        <v>12.782</v>
      </c>
      <c r="AM27">
        <v>4.774</v>
      </c>
      <c r="AN27">
        <v>0.44689000000000001</v>
      </c>
      <c r="AO27">
        <v>2.9399999999999999E-2</v>
      </c>
      <c r="AP27">
        <v>3.843</v>
      </c>
      <c r="AQ27">
        <v>64.22</v>
      </c>
      <c r="AR27">
        <v>6.6239999999999997</v>
      </c>
      <c r="AS27">
        <v>4.7081999999999997</v>
      </c>
      <c r="AT27">
        <v>11.2476</v>
      </c>
      <c r="AU27">
        <v>0</v>
      </c>
      <c r="AV27">
        <v>45.618200000000002</v>
      </c>
      <c r="AW27">
        <v>49.103999999999999</v>
      </c>
      <c r="AX27">
        <v>1.6919999999999999</v>
      </c>
      <c r="AY27">
        <v>0</v>
      </c>
      <c r="AZ27">
        <f t="shared" si="0"/>
        <v>36.816500000000005</v>
      </c>
      <c r="BA27">
        <f t="shared" si="1"/>
        <v>2925.5484700000011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0.15</v>
      </c>
      <c r="BS27">
        <v>1.64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1.05</v>
      </c>
      <c r="CD27">
        <v>0.52</v>
      </c>
      <c r="CE27">
        <v>0.97</v>
      </c>
      <c r="CF27">
        <v>0.08</v>
      </c>
      <c r="CG27">
        <v>3.77</v>
      </c>
      <c r="CH27">
        <v>0.52439999999999998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36.816500000000005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90.24</v>
      </c>
      <c r="J28">
        <v>5.64</v>
      </c>
      <c r="K28">
        <v>689.36617799999999</v>
      </c>
      <c r="L28">
        <v>556.20000000000005</v>
      </c>
      <c r="M28">
        <v>94.391999999999996</v>
      </c>
      <c r="N28">
        <v>120.65625</v>
      </c>
      <c r="O28">
        <v>126.47812500000001</v>
      </c>
      <c r="P28">
        <v>144.142</v>
      </c>
      <c r="Q28">
        <v>22.205819999999999</v>
      </c>
      <c r="R28">
        <v>43.528716000000003</v>
      </c>
      <c r="S28">
        <v>26.964210000000001</v>
      </c>
      <c r="T28">
        <v>1.40625</v>
      </c>
      <c r="U28">
        <v>279.18</v>
      </c>
      <c r="V28">
        <v>20.731850000000001</v>
      </c>
      <c r="W28">
        <v>45.828499999999998</v>
      </c>
      <c r="X28">
        <v>98.34375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8.6463999999999999</v>
      </c>
      <c r="AE28">
        <v>16.543800000000001</v>
      </c>
      <c r="AF28">
        <v>30.5121</v>
      </c>
      <c r="AG28">
        <v>44.249400000000001</v>
      </c>
      <c r="AH28">
        <v>119.42449999999999</v>
      </c>
      <c r="AI28">
        <v>16.939</v>
      </c>
      <c r="AJ28">
        <v>0</v>
      </c>
      <c r="AK28">
        <v>53.648699999999998</v>
      </c>
      <c r="AL28">
        <v>25.564</v>
      </c>
      <c r="AM28">
        <v>10.23</v>
      </c>
      <c r="AN28">
        <v>0.44689000000000001</v>
      </c>
      <c r="AO28">
        <v>0.32340000000000002</v>
      </c>
      <c r="AP28">
        <v>3.843</v>
      </c>
      <c r="AQ28">
        <v>64.22</v>
      </c>
      <c r="AR28">
        <v>6.6239999999999997</v>
      </c>
      <c r="AS28">
        <v>4.7081999999999997</v>
      </c>
      <c r="AT28">
        <v>11.2476</v>
      </c>
      <c r="AU28">
        <v>0</v>
      </c>
      <c r="AV28">
        <v>39.997</v>
      </c>
      <c r="AW28">
        <v>49.103999999999999</v>
      </c>
      <c r="AX28">
        <v>1.6919999999999999</v>
      </c>
      <c r="AY28">
        <v>0</v>
      </c>
      <c r="AZ28">
        <f t="shared" si="0"/>
        <v>37.672600000000003</v>
      </c>
      <c r="BA28">
        <f t="shared" si="1"/>
        <v>3028.5985379999997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1.64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1.05</v>
      </c>
      <c r="CD28">
        <v>0.52</v>
      </c>
      <c r="CE28">
        <v>0.97</v>
      </c>
      <c r="CF28">
        <v>0.08</v>
      </c>
      <c r="CG28">
        <v>3.77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37.672600000000003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24.552</v>
      </c>
      <c r="H29">
        <v>0</v>
      </c>
      <c r="I29">
        <v>80.652000000000001</v>
      </c>
      <c r="J29">
        <v>5.64</v>
      </c>
      <c r="K29">
        <v>689.36617799999999</v>
      </c>
      <c r="L29">
        <v>556.20000000000005</v>
      </c>
      <c r="M29">
        <v>94.391999999999996</v>
      </c>
      <c r="N29">
        <v>120.65625</v>
      </c>
      <c r="O29">
        <v>126.47812500000001</v>
      </c>
      <c r="P29">
        <v>144.142</v>
      </c>
      <c r="Q29">
        <v>22.205819999999999</v>
      </c>
      <c r="R29">
        <v>43.528716000000003</v>
      </c>
      <c r="S29">
        <v>26.964210000000001</v>
      </c>
      <c r="T29">
        <v>1.40625</v>
      </c>
      <c r="U29">
        <v>279.18</v>
      </c>
      <c r="V29">
        <v>20.731850000000001</v>
      </c>
      <c r="W29">
        <v>45.828499999999998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30.5121</v>
      </c>
      <c r="AG29">
        <v>44.249400000000001</v>
      </c>
      <c r="AH29">
        <v>143.30940000000001</v>
      </c>
      <c r="AI29">
        <v>16.939</v>
      </c>
      <c r="AJ29">
        <v>0</v>
      </c>
      <c r="AK29">
        <v>53.648699999999998</v>
      </c>
      <c r="AL29">
        <v>66.814999999999998</v>
      </c>
      <c r="AM29">
        <v>16.204319999999999</v>
      </c>
      <c r="AN29">
        <v>0.44689000000000001</v>
      </c>
      <c r="AO29">
        <v>0.34986</v>
      </c>
      <c r="AP29">
        <v>2.0495999999999999</v>
      </c>
      <c r="AQ29">
        <v>64.22</v>
      </c>
      <c r="AR29">
        <v>6.6239999999999997</v>
      </c>
      <c r="AS29">
        <v>4.7081999999999997</v>
      </c>
      <c r="AT29">
        <v>11.2476</v>
      </c>
      <c r="AU29">
        <v>0</v>
      </c>
      <c r="AV29">
        <v>39.997</v>
      </c>
      <c r="AW29">
        <v>49.103999999999999</v>
      </c>
      <c r="AX29">
        <v>11.28</v>
      </c>
      <c r="AY29">
        <v>0</v>
      </c>
      <c r="AZ29">
        <f t="shared" si="0"/>
        <v>37.960300000000004</v>
      </c>
      <c r="BA29">
        <f t="shared" si="1"/>
        <v>3149.1552379999998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1.64</v>
      </c>
      <c r="BT29">
        <v>0.84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1.05</v>
      </c>
      <c r="CD29">
        <v>0.52</v>
      </c>
      <c r="CE29">
        <v>0.97</v>
      </c>
      <c r="CF29">
        <v>0.08</v>
      </c>
      <c r="CG29">
        <v>3.77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37.960300000000004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24.552</v>
      </c>
      <c r="H30">
        <v>0</v>
      </c>
      <c r="I30">
        <v>68.244</v>
      </c>
      <c r="J30">
        <v>5.64</v>
      </c>
      <c r="K30">
        <v>689.36617799999999</v>
      </c>
      <c r="L30">
        <v>556.20000000000005</v>
      </c>
      <c r="M30">
        <v>94.391999999999996</v>
      </c>
      <c r="N30">
        <v>120.65625</v>
      </c>
      <c r="O30">
        <v>126.47812500000001</v>
      </c>
      <c r="P30">
        <v>144.142</v>
      </c>
      <c r="Q30">
        <v>22.205819999999999</v>
      </c>
      <c r="R30">
        <v>43.528716000000003</v>
      </c>
      <c r="S30">
        <v>26.964210000000001</v>
      </c>
      <c r="T30">
        <v>1.40625</v>
      </c>
      <c r="U30">
        <v>279.18</v>
      </c>
      <c r="V30">
        <v>20.731850000000001</v>
      </c>
      <c r="W30">
        <v>45.828499999999998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30.5121</v>
      </c>
      <c r="AG30">
        <v>44.249400000000001</v>
      </c>
      <c r="AH30">
        <v>143.30940000000001</v>
      </c>
      <c r="AI30">
        <v>16.939</v>
      </c>
      <c r="AJ30">
        <v>0</v>
      </c>
      <c r="AK30">
        <v>53.648699999999998</v>
      </c>
      <c r="AL30">
        <v>66.814999999999998</v>
      </c>
      <c r="AM30">
        <v>16.204319999999999</v>
      </c>
      <c r="AN30">
        <v>0.44689000000000001</v>
      </c>
      <c r="AO30">
        <v>0.23519999999999999</v>
      </c>
      <c r="AP30">
        <v>2.0495999999999999</v>
      </c>
      <c r="AQ30">
        <v>64.22</v>
      </c>
      <c r="AR30">
        <v>6.6239999999999997</v>
      </c>
      <c r="AS30">
        <v>4.7081999999999997</v>
      </c>
      <c r="AT30">
        <v>11.2476</v>
      </c>
      <c r="AU30">
        <v>0</v>
      </c>
      <c r="AV30">
        <v>39.997</v>
      </c>
      <c r="AW30">
        <v>49.103999999999999</v>
      </c>
      <c r="AX30">
        <v>23.687999999999999</v>
      </c>
      <c r="AY30">
        <v>0</v>
      </c>
      <c r="AZ30">
        <f t="shared" si="0"/>
        <v>37.960300000000004</v>
      </c>
      <c r="BA30">
        <f t="shared" si="1"/>
        <v>3175.3421940000003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1.64</v>
      </c>
      <c r="BT30">
        <v>0.84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1.05</v>
      </c>
      <c r="CD30">
        <v>0.52</v>
      </c>
      <c r="CE30">
        <v>0.97</v>
      </c>
      <c r="CF30">
        <v>0.08</v>
      </c>
      <c r="CG30">
        <v>3.77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37.960300000000004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24.552</v>
      </c>
      <c r="H31">
        <v>0</v>
      </c>
      <c r="I31">
        <v>68.244</v>
      </c>
      <c r="J31">
        <v>5.64</v>
      </c>
      <c r="K31">
        <v>689.36617799999999</v>
      </c>
      <c r="L31">
        <v>556.20000000000005</v>
      </c>
      <c r="M31">
        <v>94.391999999999996</v>
      </c>
      <c r="N31">
        <v>120.65625</v>
      </c>
      <c r="O31">
        <v>126.47812500000001</v>
      </c>
      <c r="P31">
        <v>144.142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279.18</v>
      </c>
      <c r="V31">
        <v>20.731850000000001</v>
      </c>
      <c r="W31">
        <v>45.828499999999998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30.5121</v>
      </c>
      <c r="AG31">
        <v>44.249400000000001</v>
      </c>
      <c r="AH31">
        <v>143.30940000000001</v>
      </c>
      <c r="AI31">
        <v>16.939</v>
      </c>
      <c r="AJ31">
        <v>0</v>
      </c>
      <c r="AK31">
        <v>53.648699999999998</v>
      </c>
      <c r="AL31">
        <v>66.814999999999998</v>
      </c>
      <c r="AM31">
        <v>16.204319999999999</v>
      </c>
      <c r="AN31">
        <v>0.44689000000000001</v>
      </c>
      <c r="AO31">
        <v>0.14405999999999999</v>
      </c>
      <c r="AP31">
        <v>2.0495999999999999</v>
      </c>
      <c r="AQ31">
        <v>64.22</v>
      </c>
      <c r="AR31">
        <v>6.6239999999999997</v>
      </c>
      <c r="AS31">
        <v>4.7081999999999997</v>
      </c>
      <c r="AT31">
        <v>11.2476</v>
      </c>
      <c r="AU31">
        <v>0</v>
      </c>
      <c r="AV31">
        <v>39.997</v>
      </c>
      <c r="AW31">
        <v>49.103999999999999</v>
      </c>
      <c r="AX31">
        <v>23.687999999999999</v>
      </c>
      <c r="AY31">
        <v>0</v>
      </c>
      <c r="AZ31">
        <f t="shared" si="0"/>
        <v>37.960300000000004</v>
      </c>
      <c r="BA31">
        <f t="shared" si="1"/>
        <v>3175.2510540000003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1.64</v>
      </c>
      <c r="BT31">
        <v>0.84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1.05</v>
      </c>
      <c r="CD31">
        <v>0.52</v>
      </c>
      <c r="CE31">
        <v>0.97</v>
      </c>
      <c r="CF31">
        <v>0.08</v>
      </c>
      <c r="CG31">
        <v>3.77</v>
      </c>
      <c r="CH31">
        <v>0.7752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37.960300000000004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24.552</v>
      </c>
      <c r="H32">
        <v>0</v>
      </c>
      <c r="I32">
        <v>68.244</v>
      </c>
      <c r="J32">
        <v>5.64</v>
      </c>
      <c r="K32">
        <v>689.36617799999999</v>
      </c>
      <c r="L32">
        <v>556.20000000000005</v>
      </c>
      <c r="M32">
        <v>94.391999999999996</v>
      </c>
      <c r="N32">
        <v>120.65625</v>
      </c>
      <c r="O32">
        <v>126.47812500000001</v>
      </c>
      <c r="P32">
        <v>144.142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279.18</v>
      </c>
      <c r="V32">
        <v>20.731850000000001</v>
      </c>
      <c r="W32">
        <v>45.828499999999998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30.5121</v>
      </c>
      <c r="AG32">
        <v>44.249400000000001</v>
      </c>
      <c r="AH32">
        <v>135.38</v>
      </c>
      <c r="AI32">
        <v>16.939</v>
      </c>
      <c r="AJ32">
        <v>0</v>
      </c>
      <c r="AK32">
        <v>53.648699999999998</v>
      </c>
      <c r="AL32">
        <v>66.814999999999998</v>
      </c>
      <c r="AM32">
        <v>10.80288</v>
      </c>
      <c r="AN32">
        <v>0.44689000000000001</v>
      </c>
      <c r="AO32">
        <v>0.11172</v>
      </c>
      <c r="AP32">
        <v>2.0495999999999999</v>
      </c>
      <c r="AQ32">
        <v>64.22</v>
      </c>
      <c r="AR32">
        <v>6.6239999999999997</v>
      </c>
      <c r="AS32">
        <v>4.7081999999999997</v>
      </c>
      <c r="AT32">
        <v>11.2476</v>
      </c>
      <c r="AU32">
        <v>0</v>
      </c>
      <c r="AV32">
        <v>39.997</v>
      </c>
      <c r="AW32">
        <v>49.103999999999999</v>
      </c>
      <c r="AX32">
        <v>23.687999999999999</v>
      </c>
      <c r="AY32">
        <v>0</v>
      </c>
      <c r="AZ32">
        <f t="shared" si="0"/>
        <v>37.928000000000004</v>
      </c>
      <c r="BA32">
        <f t="shared" si="1"/>
        <v>3171.1774740000001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1.64</v>
      </c>
      <c r="BT32">
        <v>0.84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1.05</v>
      </c>
      <c r="CD32">
        <v>0.52</v>
      </c>
      <c r="CE32">
        <v>0.97</v>
      </c>
      <c r="CF32">
        <v>0.08</v>
      </c>
      <c r="CG32">
        <v>3.77</v>
      </c>
      <c r="CH32">
        <v>0.7429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37.928000000000004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68.244</v>
      </c>
      <c r="J33">
        <v>5.64</v>
      </c>
      <c r="K33">
        <v>689.36617799999999</v>
      </c>
      <c r="L33">
        <v>556.20000000000005</v>
      </c>
      <c r="M33">
        <v>94.391999999999996</v>
      </c>
      <c r="N33">
        <v>120.65625</v>
      </c>
      <c r="O33">
        <v>126.47812500000001</v>
      </c>
      <c r="P33">
        <v>144.142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279.18</v>
      </c>
      <c r="V33">
        <v>20.731850000000001</v>
      </c>
      <c r="W33">
        <v>44.311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30.5121</v>
      </c>
      <c r="AG33">
        <v>44.249400000000001</v>
      </c>
      <c r="AH33">
        <v>119.42449999999999</v>
      </c>
      <c r="AI33">
        <v>16.939</v>
      </c>
      <c r="AJ33">
        <v>0</v>
      </c>
      <c r="AK33">
        <v>53.648699999999998</v>
      </c>
      <c r="AL33">
        <v>25.564</v>
      </c>
      <c r="AM33">
        <v>5.40144</v>
      </c>
      <c r="AN33">
        <v>0.44689000000000001</v>
      </c>
      <c r="AO33">
        <v>0.13818</v>
      </c>
      <c r="AP33">
        <v>2.0495999999999999</v>
      </c>
      <c r="AQ33">
        <v>64.22</v>
      </c>
      <c r="AR33">
        <v>30.911999999999999</v>
      </c>
      <c r="AS33">
        <v>16.680479999999999</v>
      </c>
      <c r="AT33">
        <v>11.2476</v>
      </c>
      <c r="AU33">
        <v>0</v>
      </c>
      <c r="AV33">
        <v>39.997</v>
      </c>
      <c r="AW33">
        <v>73.656000000000006</v>
      </c>
      <c r="AX33">
        <v>23.687999999999999</v>
      </c>
      <c r="AY33">
        <v>0</v>
      </c>
      <c r="AZ33">
        <f t="shared" si="0"/>
        <v>37.840600000000002</v>
      </c>
      <c r="BA33">
        <f t="shared" si="1"/>
        <v>3143.2513740000004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1.64</v>
      </c>
      <c r="BT33">
        <v>0.84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1.05</v>
      </c>
      <c r="CD33">
        <v>0.52</v>
      </c>
      <c r="CE33">
        <v>0.97</v>
      </c>
      <c r="CF33">
        <v>0.08</v>
      </c>
      <c r="CG33">
        <v>3.77</v>
      </c>
      <c r="CH33">
        <v>0.65549999999999997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37.840600000000002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68.244</v>
      </c>
      <c r="J34">
        <v>5.64</v>
      </c>
      <c r="K34">
        <v>689.36617799999999</v>
      </c>
      <c r="L34">
        <v>556.20000000000005</v>
      </c>
      <c r="M34">
        <v>94.391999999999996</v>
      </c>
      <c r="N34">
        <v>120.65625</v>
      </c>
      <c r="O34">
        <v>126.47812500000001</v>
      </c>
      <c r="P34">
        <v>144.142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279.18</v>
      </c>
      <c r="V34">
        <v>20.731850000000001</v>
      </c>
      <c r="W34">
        <v>44.311</v>
      </c>
      <c r="X34">
        <v>98.34375</v>
      </c>
      <c r="Y34">
        <v>0</v>
      </c>
      <c r="Z34">
        <v>13.1076</v>
      </c>
      <c r="AA34">
        <v>17.774999999999999</v>
      </c>
      <c r="AB34">
        <v>13.426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44.249400000000001</v>
      </c>
      <c r="AH34">
        <v>119.42449999999999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0.44689000000000001</v>
      </c>
      <c r="AO34">
        <v>0.19697999999999999</v>
      </c>
      <c r="AP34">
        <v>2.0495999999999999</v>
      </c>
      <c r="AQ34">
        <v>64.22</v>
      </c>
      <c r="AR34">
        <v>30.911999999999999</v>
      </c>
      <c r="AS34">
        <v>16.680479999999999</v>
      </c>
      <c r="AT34">
        <v>11.2476</v>
      </c>
      <c r="AU34">
        <v>0</v>
      </c>
      <c r="AV34">
        <v>39.997</v>
      </c>
      <c r="AW34">
        <v>73.656000000000006</v>
      </c>
      <c r="AX34">
        <v>23.687999999999999</v>
      </c>
      <c r="AY34">
        <v>0</v>
      </c>
      <c r="AZ34">
        <f t="shared" si="0"/>
        <v>37.051600000000001</v>
      </c>
      <c r="BA34">
        <f t="shared" si="1"/>
        <v>3024.1668460000005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0.03</v>
      </c>
      <c r="BS34">
        <v>1.64</v>
      </c>
      <c r="BT34">
        <v>0.67200000000000004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1.05</v>
      </c>
      <c r="CD34">
        <v>0.52</v>
      </c>
      <c r="CE34">
        <v>0.97</v>
      </c>
      <c r="CF34">
        <v>0.08</v>
      </c>
      <c r="CG34">
        <v>3.77</v>
      </c>
      <c r="CH34">
        <v>0.65549999999999997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37.051600000000001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60.347999999999999</v>
      </c>
      <c r="J35">
        <v>5.64</v>
      </c>
      <c r="K35">
        <v>689.36617799999999</v>
      </c>
      <c r="L35">
        <v>556.20000000000005</v>
      </c>
      <c r="M35">
        <v>94.391999999999996</v>
      </c>
      <c r="N35">
        <v>120.65625</v>
      </c>
      <c r="O35">
        <v>126.47812500000001</v>
      </c>
      <c r="P35">
        <v>144.142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279.18</v>
      </c>
      <c r="V35">
        <v>20.731850000000001</v>
      </c>
      <c r="W35">
        <v>45.221499999999999</v>
      </c>
      <c r="X35">
        <v>98.34375</v>
      </c>
      <c r="Y35">
        <v>0</v>
      </c>
      <c r="Z35">
        <v>7.15</v>
      </c>
      <c r="AA35">
        <v>3.7919999999999998</v>
      </c>
      <c r="AB35">
        <v>4.1100000000000003</v>
      </c>
      <c r="AC35">
        <v>9.9058399999999995</v>
      </c>
      <c r="AD35">
        <v>1.351</v>
      </c>
      <c r="AE35">
        <v>50.592516000000003</v>
      </c>
      <c r="AF35">
        <v>18.126000000000001</v>
      </c>
      <c r="AG35">
        <v>44.249400000000001</v>
      </c>
      <c r="AH35">
        <v>95.539599999999993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0.44689000000000001</v>
      </c>
      <c r="AO35">
        <v>0.25578000000000001</v>
      </c>
      <c r="AP35">
        <v>2.0495999999999999</v>
      </c>
      <c r="AQ35">
        <v>64.22</v>
      </c>
      <c r="AR35">
        <v>4.4160000000000004</v>
      </c>
      <c r="AS35">
        <v>16.680479999999999</v>
      </c>
      <c r="AT35">
        <v>11.2476</v>
      </c>
      <c r="AU35">
        <v>0</v>
      </c>
      <c r="AV35">
        <v>39.997</v>
      </c>
      <c r="AW35">
        <v>73.656000000000006</v>
      </c>
      <c r="AX35">
        <v>30.456</v>
      </c>
      <c r="AY35">
        <v>0</v>
      </c>
      <c r="AZ35">
        <f t="shared" si="0"/>
        <v>36.666500000000006</v>
      </c>
      <c r="BA35">
        <f t="shared" si="1"/>
        <v>2914.812855000001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0.44800000000000001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1.05</v>
      </c>
      <c r="CD35">
        <v>0.52</v>
      </c>
      <c r="CE35">
        <v>0.97</v>
      </c>
      <c r="CF35">
        <v>0.08</v>
      </c>
      <c r="CG35">
        <v>3.77</v>
      </c>
      <c r="CH35">
        <v>0.52439999999999998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36.666500000000006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49.067999999999998</v>
      </c>
      <c r="J36">
        <v>5.64</v>
      </c>
      <c r="K36">
        <v>689.36617799999999</v>
      </c>
      <c r="L36">
        <v>556.20000000000005</v>
      </c>
      <c r="M36">
        <v>94.391999999999996</v>
      </c>
      <c r="N36">
        <v>120.65625</v>
      </c>
      <c r="O36">
        <v>126.47812500000001</v>
      </c>
      <c r="P36">
        <v>144.142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279.18</v>
      </c>
      <c r="V36">
        <v>20.731850000000001</v>
      </c>
      <c r="W36">
        <v>45.221499999999999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0</v>
      </c>
      <c r="AE36">
        <v>50.592516000000003</v>
      </c>
      <c r="AF36">
        <v>9.0630000000000006</v>
      </c>
      <c r="AG36">
        <v>44.249400000000001</v>
      </c>
      <c r="AH36">
        <v>71.654700000000005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0.44689000000000001</v>
      </c>
      <c r="AO36">
        <v>3.8219999999999997E-2</v>
      </c>
      <c r="AP36">
        <v>2.0495999999999999</v>
      </c>
      <c r="AQ36">
        <v>64.22</v>
      </c>
      <c r="AR36">
        <v>4.4160000000000004</v>
      </c>
      <c r="AS36">
        <v>10.7616</v>
      </c>
      <c r="AT36">
        <v>11.2476</v>
      </c>
      <c r="AU36">
        <v>0</v>
      </c>
      <c r="AV36">
        <v>39.997</v>
      </c>
      <c r="AW36">
        <v>73.656000000000006</v>
      </c>
      <c r="AX36">
        <v>41.735999999999997</v>
      </c>
      <c r="AY36">
        <v>0</v>
      </c>
      <c r="AZ36">
        <f t="shared" si="0"/>
        <v>36.535400000000003</v>
      </c>
      <c r="BA36">
        <f t="shared" si="1"/>
        <v>2855.8423750000011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0.44800000000000001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1.05</v>
      </c>
      <c r="CD36">
        <v>0.52</v>
      </c>
      <c r="CE36">
        <v>0.97</v>
      </c>
      <c r="CF36">
        <v>0.08</v>
      </c>
      <c r="CG36">
        <v>3.77</v>
      </c>
      <c r="CH36">
        <v>0.39329999999999998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36.535400000000003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38.915999999999997</v>
      </c>
      <c r="J37">
        <v>5.64</v>
      </c>
      <c r="K37">
        <v>689.36617799999999</v>
      </c>
      <c r="L37">
        <v>556.20000000000005</v>
      </c>
      <c r="M37">
        <v>94.391999999999996</v>
      </c>
      <c r="N37">
        <v>120.65625</v>
      </c>
      <c r="O37">
        <v>126.47812500000001</v>
      </c>
      <c r="P37">
        <v>144.142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279.18</v>
      </c>
      <c r="V37">
        <v>20.731850000000001</v>
      </c>
      <c r="W37">
        <v>45.221499999999999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9.0630000000000006</v>
      </c>
      <c r="AG37">
        <v>44.249400000000001</v>
      </c>
      <c r="AH37">
        <v>47.769799999999996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0.44689000000000001</v>
      </c>
      <c r="AO37">
        <v>0</v>
      </c>
      <c r="AP37">
        <v>2.0495999999999999</v>
      </c>
      <c r="AQ37">
        <v>64.22</v>
      </c>
      <c r="AR37">
        <v>4.4160000000000004</v>
      </c>
      <c r="AS37">
        <v>9.4163999999999994</v>
      </c>
      <c r="AT37">
        <v>11.2476</v>
      </c>
      <c r="AU37">
        <v>0</v>
      </c>
      <c r="AV37">
        <v>39.997</v>
      </c>
      <c r="AW37">
        <v>73.656000000000006</v>
      </c>
      <c r="AX37">
        <v>51.887999999999998</v>
      </c>
      <c r="AY37">
        <v>0</v>
      </c>
      <c r="AZ37">
        <f t="shared" si="0"/>
        <v>36.228300000000004</v>
      </c>
      <c r="BA37">
        <f t="shared" si="1"/>
        <v>2813.2872390000011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0.252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1.05</v>
      </c>
      <c r="CD37">
        <v>0.52</v>
      </c>
      <c r="CE37">
        <v>0.99</v>
      </c>
      <c r="CF37">
        <v>0.08</v>
      </c>
      <c r="CG37">
        <v>3.77</v>
      </c>
      <c r="CH37">
        <v>0.26219999999999999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36.228300000000004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38.915999999999997</v>
      </c>
      <c r="J38">
        <v>5.64</v>
      </c>
      <c r="K38">
        <v>689.36617799999999</v>
      </c>
      <c r="L38">
        <v>556.20000000000005</v>
      </c>
      <c r="M38">
        <v>94.391999999999996</v>
      </c>
      <c r="N38">
        <v>120.65625</v>
      </c>
      <c r="O38">
        <v>126.47812500000001</v>
      </c>
      <c r="P38">
        <v>144.142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279.18</v>
      </c>
      <c r="V38">
        <v>20.731850000000001</v>
      </c>
      <c r="W38">
        <v>45.221499999999999</v>
      </c>
      <c r="X38">
        <v>98.34375</v>
      </c>
      <c r="Y38">
        <v>0</v>
      </c>
      <c r="Z38">
        <v>1.1000000000000001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9.0630000000000006</v>
      </c>
      <c r="AG38">
        <v>44.249400000000001</v>
      </c>
      <c r="AH38">
        <v>21.854199999999999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0.44689000000000001</v>
      </c>
      <c r="AO38">
        <v>0</v>
      </c>
      <c r="AP38">
        <v>2.0495999999999999</v>
      </c>
      <c r="AQ38">
        <v>64.22</v>
      </c>
      <c r="AR38">
        <v>4.4160000000000004</v>
      </c>
      <c r="AS38">
        <v>9.4163999999999994</v>
      </c>
      <c r="AT38">
        <v>11.2476</v>
      </c>
      <c r="AU38">
        <v>0</v>
      </c>
      <c r="AV38">
        <v>39.997</v>
      </c>
      <c r="AW38">
        <v>73.656000000000006</v>
      </c>
      <c r="AX38">
        <v>51.887999999999998</v>
      </c>
      <c r="AY38">
        <v>0</v>
      </c>
      <c r="AZ38">
        <f t="shared" si="0"/>
        <v>36.085800000000006</v>
      </c>
      <c r="BA38">
        <f t="shared" si="1"/>
        <v>2781.7753390000007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0.252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1.05</v>
      </c>
      <c r="CD38">
        <v>0.52</v>
      </c>
      <c r="CE38">
        <v>0.99</v>
      </c>
      <c r="CF38">
        <v>0.08</v>
      </c>
      <c r="CG38">
        <v>3.77</v>
      </c>
      <c r="CH38">
        <v>0.1197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36.085800000000006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38.915999999999997</v>
      </c>
      <c r="J39">
        <v>5.64</v>
      </c>
      <c r="K39">
        <v>689.36617799999999</v>
      </c>
      <c r="L39">
        <v>556.20000000000005</v>
      </c>
      <c r="M39">
        <v>94.391999999999996</v>
      </c>
      <c r="N39">
        <v>120.65625</v>
      </c>
      <c r="O39">
        <v>126.47812500000001</v>
      </c>
      <c r="P39">
        <v>144.142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279.18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44.249400000000001</v>
      </c>
      <c r="AH39">
        <v>0</v>
      </c>
      <c r="AI39">
        <v>0</v>
      </c>
      <c r="AJ39">
        <v>0</v>
      </c>
      <c r="AK39">
        <v>53.648699999999998</v>
      </c>
      <c r="AL39">
        <v>2.7888000000000002</v>
      </c>
      <c r="AM39">
        <v>0</v>
      </c>
      <c r="AN39">
        <v>0.44689000000000001</v>
      </c>
      <c r="AO39">
        <v>0</v>
      </c>
      <c r="AP39">
        <v>2.0495999999999999</v>
      </c>
      <c r="AQ39">
        <v>64.22</v>
      </c>
      <c r="AR39">
        <v>4.4160000000000004</v>
      </c>
      <c r="AS39">
        <v>10.7616</v>
      </c>
      <c r="AT39">
        <v>11.2476</v>
      </c>
      <c r="AU39">
        <v>0</v>
      </c>
      <c r="AV39">
        <v>40.213200000000001</v>
      </c>
      <c r="AW39">
        <v>73.656000000000006</v>
      </c>
      <c r="AX39">
        <v>51.887999999999998</v>
      </c>
      <c r="AY39">
        <v>0</v>
      </c>
      <c r="AZ39">
        <f t="shared" si="0"/>
        <v>35.921300000000002</v>
      </c>
      <c r="BA39">
        <f t="shared" si="1"/>
        <v>2756.9605390000006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0.2072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1.05</v>
      </c>
      <c r="CD39">
        <v>0.52</v>
      </c>
      <c r="CE39">
        <v>0.99</v>
      </c>
      <c r="CF39">
        <v>0.08</v>
      </c>
      <c r="CG39">
        <v>3.77</v>
      </c>
      <c r="CH39">
        <v>0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35.921300000000002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38.915999999999997</v>
      </c>
      <c r="J40">
        <v>5.64</v>
      </c>
      <c r="K40">
        <v>689.36617799999999</v>
      </c>
      <c r="L40">
        <v>556.20000000000005</v>
      </c>
      <c r="M40">
        <v>94.391999999999996</v>
      </c>
      <c r="N40">
        <v>120.65625</v>
      </c>
      <c r="O40">
        <v>126.47812500000001</v>
      </c>
      <c r="P40">
        <v>144.142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279.18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44.249400000000001</v>
      </c>
      <c r="AH40">
        <v>0</v>
      </c>
      <c r="AI40">
        <v>0</v>
      </c>
      <c r="AJ40">
        <v>0</v>
      </c>
      <c r="AK40">
        <v>53.648699999999998</v>
      </c>
      <c r="AL40">
        <v>2.7888000000000002</v>
      </c>
      <c r="AM40">
        <v>0</v>
      </c>
      <c r="AN40">
        <v>0.44689000000000001</v>
      </c>
      <c r="AO40">
        <v>0</v>
      </c>
      <c r="AP40">
        <v>2.0495999999999999</v>
      </c>
      <c r="AQ40">
        <v>64.22</v>
      </c>
      <c r="AR40">
        <v>30.911999999999999</v>
      </c>
      <c r="AS40">
        <v>16.680479999999999</v>
      </c>
      <c r="AT40">
        <v>11.2476</v>
      </c>
      <c r="AU40">
        <v>0</v>
      </c>
      <c r="AV40">
        <v>40.213200000000001</v>
      </c>
      <c r="AW40">
        <v>73.656000000000006</v>
      </c>
      <c r="AX40">
        <v>51.887999999999998</v>
      </c>
      <c r="AY40">
        <v>0</v>
      </c>
      <c r="AZ40">
        <f t="shared" si="0"/>
        <v>35.714100000000009</v>
      </c>
      <c r="BA40">
        <f t="shared" si="1"/>
        <v>2772.3618190000007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1.05</v>
      </c>
      <c r="CD40">
        <v>0.52</v>
      </c>
      <c r="CE40">
        <v>0.99</v>
      </c>
      <c r="CF40">
        <v>0.08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35.714100000000009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0</v>
      </c>
      <c r="H41">
        <v>0</v>
      </c>
      <c r="I41">
        <v>38.915999999999997</v>
      </c>
      <c r="J41">
        <v>5.64</v>
      </c>
      <c r="K41">
        <v>689.36617799999999</v>
      </c>
      <c r="L41">
        <v>556.20000000000005</v>
      </c>
      <c r="M41">
        <v>94.391999999999996</v>
      </c>
      <c r="N41">
        <v>120.65625</v>
      </c>
      <c r="O41">
        <v>126.47812500000001</v>
      </c>
      <c r="P41">
        <v>144.142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279.18</v>
      </c>
      <c r="V41">
        <v>20.731850000000001</v>
      </c>
      <c r="W41">
        <v>44.6145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5.2519999999999998</v>
      </c>
      <c r="AF41">
        <v>9.0630000000000006</v>
      </c>
      <c r="AG41">
        <v>44.249400000000001</v>
      </c>
      <c r="AH41">
        <v>0</v>
      </c>
      <c r="AI41">
        <v>0</v>
      </c>
      <c r="AJ41">
        <v>0</v>
      </c>
      <c r="AK41">
        <v>53.648699999999998</v>
      </c>
      <c r="AL41">
        <v>2.7888000000000002</v>
      </c>
      <c r="AM41">
        <v>0</v>
      </c>
      <c r="AN41">
        <v>0.44689000000000001</v>
      </c>
      <c r="AO41">
        <v>0</v>
      </c>
      <c r="AP41">
        <v>2.0495999999999999</v>
      </c>
      <c r="AQ41">
        <v>48.164999999999999</v>
      </c>
      <c r="AR41">
        <v>30.911999999999999</v>
      </c>
      <c r="AS41">
        <v>16.680479999999999</v>
      </c>
      <c r="AT41">
        <v>11.2476</v>
      </c>
      <c r="AU41">
        <v>0</v>
      </c>
      <c r="AV41">
        <v>40.213200000000001</v>
      </c>
      <c r="AW41">
        <v>73.656000000000006</v>
      </c>
      <c r="AX41">
        <v>51.887999999999998</v>
      </c>
      <c r="AY41">
        <v>0</v>
      </c>
      <c r="AZ41">
        <f t="shared" si="0"/>
        <v>35.714100000000009</v>
      </c>
      <c r="BA41">
        <f t="shared" si="1"/>
        <v>2744.1454190000009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1.05</v>
      </c>
      <c r="CD41">
        <v>0.52</v>
      </c>
      <c r="CE41">
        <v>0.99</v>
      </c>
      <c r="CF41">
        <v>0.08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35.714100000000009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0</v>
      </c>
      <c r="H42">
        <v>0</v>
      </c>
      <c r="I42">
        <v>38.915999999999997</v>
      </c>
      <c r="J42">
        <v>5.64</v>
      </c>
      <c r="K42">
        <v>689.36617799999999</v>
      </c>
      <c r="L42">
        <v>556.20000000000005</v>
      </c>
      <c r="M42">
        <v>94.391999999999996</v>
      </c>
      <c r="N42">
        <v>120.65625</v>
      </c>
      <c r="O42">
        <v>126.47812500000001</v>
      </c>
      <c r="P42">
        <v>144.142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279.18</v>
      </c>
      <c r="V42">
        <v>20.731850000000001</v>
      </c>
      <c r="W42">
        <v>44.6145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44.249400000000001</v>
      </c>
      <c r="AH42">
        <v>0</v>
      </c>
      <c r="AI42">
        <v>0</v>
      </c>
      <c r="AJ42">
        <v>0</v>
      </c>
      <c r="AK42">
        <v>53.648699999999998</v>
      </c>
      <c r="AL42">
        <v>2.7888000000000002</v>
      </c>
      <c r="AM42">
        <v>0</v>
      </c>
      <c r="AN42">
        <v>0.44689000000000001</v>
      </c>
      <c r="AO42">
        <v>0</v>
      </c>
      <c r="AP42">
        <v>2.0495999999999999</v>
      </c>
      <c r="AQ42">
        <v>31.655000000000001</v>
      </c>
      <c r="AR42">
        <v>4.4160000000000004</v>
      </c>
      <c r="AS42">
        <v>16.680479999999999</v>
      </c>
      <c r="AT42">
        <v>11.2476</v>
      </c>
      <c r="AU42">
        <v>0</v>
      </c>
      <c r="AV42">
        <v>40.213200000000001</v>
      </c>
      <c r="AW42">
        <v>73.656000000000006</v>
      </c>
      <c r="AX42">
        <v>51.887999999999998</v>
      </c>
      <c r="AY42">
        <v>0</v>
      </c>
      <c r="AZ42">
        <f t="shared" si="0"/>
        <v>35.744100000000003</v>
      </c>
      <c r="BA42">
        <f t="shared" si="1"/>
        <v>2695.9174190000012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1.08</v>
      </c>
      <c r="CD42">
        <v>0.52</v>
      </c>
      <c r="CE42">
        <v>0.99</v>
      </c>
      <c r="CF42">
        <v>0.08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35.744100000000003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89.111999999999995</v>
      </c>
      <c r="J43">
        <v>5.64</v>
      </c>
      <c r="K43">
        <v>689.36617799999999</v>
      </c>
      <c r="L43">
        <v>556.20000000000005</v>
      </c>
      <c r="M43">
        <v>94.391999999999996</v>
      </c>
      <c r="N43">
        <v>120.65625</v>
      </c>
      <c r="O43">
        <v>126.47812500000001</v>
      </c>
      <c r="P43">
        <v>144.142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279.18</v>
      </c>
      <c r="V43">
        <v>20.731850000000001</v>
      </c>
      <c r="W43">
        <v>44.6145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44.249400000000001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0.44689000000000001</v>
      </c>
      <c r="AO43">
        <v>0</v>
      </c>
      <c r="AP43">
        <v>2.0495999999999999</v>
      </c>
      <c r="AQ43">
        <v>15.6</v>
      </c>
      <c r="AR43">
        <v>4.4160000000000004</v>
      </c>
      <c r="AS43">
        <v>10.7616</v>
      </c>
      <c r="AT43">
        <v>11.2476</v>
      </c>
      <c r="AU43">
        <v>0</v>
      </c>
      <c r="AV43">
        <v>45.402000000000001</v>
      </c>
      <c r="AW43">
        <v>73.656000000000006</v>
      </c>
      <c r="AX43">
        <v>1.6919999999999999</v>
      </c>
      <c r="AY43">
        <v>0</v>
      </c>
      <c r="AZ43">
        <f t="shared" si="0"/>
        <v>35.60410000000001</v>
      </c>
      <c r="BA43">
        <f t="shared" si="1"/>
        <v>2673.5873390000006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1.05</v>
      </c>
      <c r="CD43">
        <v>0.52</v>
      </c>
      <c r="CE43">
        <v>0.88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35.60410000000001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89.111999999999995</v>
      </c>
      <c r="J44">
        <v>5.64</v>
      </c>
      <c r="K44">
        <v>689.36617799999999</v>
      </c>
      <c r="L44">
        <v>556.20000000000005</v>
      </c>
      <c r="M44">
        <v>94.391999999999996</v>
      </c>
      <c r="N44">
        <v>120.65625</v>
      </c>
      <c r="O44">
        <v>126.47812500000001</v>
      </c>
      <c r="P44">
        <v>144.142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279.18</v>
      </c>
      <c r="V44">
        <v>20.731850000000001</v>
      </c>
      <c r="W44">
        <v>44.6145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44.249400000000001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0.44689000000000001</v>
      </c>
      <c r="AO44">
        <v>0</v>
      </c>
      <c r="AP44">
        <v>2.0495999999999999</v>
      </c>
      <c r="AQ44">
        <v>0</v>
      </c>
      <c r="AR44">
        <v>4.4160000000000004</v>
      </c>
      <c r="AS44">
        <v>8.0711999999999993</v>
      </c>
      <c r="AT44">
        <v>11.2476</v>
      </c>
      <c r="AU44">
        <v>0</v>
      </c>
      <c r="AV44">
        <v>45.402000000000001</v>
      </c>
      <c r="AW44">
        <v>73.656000000000006</v>
      </c>
      <c r="AX44">
        <v>1.6919999999999999</v>
      </c>
      <c r="AY44">
        <v>0</v>
      </c>
      <c r="AZ44">
        <f t="shared" si="0"/>
        <v>35.674100000000003</v>
      </c>
      <c r="BA44">
        <f t="shared" si="1"/>
        <v>2655.3669390000009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1.1000000000000001</v>
      </c>
      <c r="CD44">
        <v>0.54</v>
      </c>
      <c r="CE44">
        <v>0.88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35.674100000000003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134.232</v>
      </c>
      <c r="J45">
        <v>0</v>
      </c>
      <c r="K45">
        <v>689.36617799999999</v>
      </c>
      <c r="L45">
        <v>579.375</v>
      </c>
      <c r="M45">
        <v>94.391999999999996</v>
      </c>
      <c r="N45">
        <v>120.65625</v>
      </c>
      <c r="O45">
        <v>126.47812500000001</v>
      </c>
      <c r="P45">
        <v>144.142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279.18</v>
      </c>
      <c r="V45">
        <v>20.731850000000001</v>
      </c>
      <c r="W45">
        <v>44.917999999999999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44.249400000000001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0.44689000000000001</v>
      </c>
      <c r="AO45">
        <v>0</v>
      </c>
      <c r="AP45">
        <v>2.0495999999999999</v>
      </c>
      <c r="AQ45">
        <v>0</v>
      </c>
      <c r="AR45">
        <v>4.4160000000000004</v>
      </c>
      <c r="AS45">
        <v>8.0711999999999993</v>
      </c>
      <c r="AT45">
        <v>11.2476</v>
      </c>
      <c r="AU45">
        <v>0</v>
      </c>
      <c r="AV45">
        <v>45.402000000000001</v>
      </c>
      <c r="AW45">
        <v>73.656000000000006</v>
      </c>
      <c r="AX45">
        <v>11.28</v>
      </c>
      <c r="AY45">
        <v>0</v>
      </c>
      <c r="AZ45">
        <f t="shared" si="0"/>
        <v>35.674100000000003</v>
      </c>
      <c r="BA45">
        <f t="shared" si="1"/>
        <v>2727.9134390000013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1.1000000000000001</v>
      </c>
      <c r="CD45">
        <v>0.54</v>
      </c>
      <c r="CE45">
        <v>0.88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35.674100000000003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134.232</v>
      </c>
      <c r="J46">
        <v>0</v>
      </c>
      <c r="K46">
        <v>689.36617799999999</v>
      </c>
      <c r="L46">
        <v>579.375</v>
      </c>
      <c r="M46">
        <v>94.391999999999996</v>
      </c>
      <c r="N46">
        <v>120.65625</v>
      </c>
      <c r="O46">
        <v>126.47812500000001</v>
      </c>
      <c r="P46">
        <v>144.142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279.18</v>
      </c>
      <c r="V46">
        <v>20.731850000000001</v>
      </c>
      <c r="W46">
        <v>44.917999999999999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44.249400000000001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0.44689000000000001</v>
      </c>
      <c r="AO46">
        <v>0</v>
      </c>
      <c r="AP46">
        <v>2.0495999999999999</v>
      </c>
      <c r="AQ46">
        <v>0</v>
      </c>
      <c r="AR46">
        <v>4.4160000000000004</v>
      </c>
      <c r="AS46">
        <v>8.0711999999999993</v>
      </c>
      <c r="AT46">
        <v>11.2476</v>
      </c>
      <c r="AU46">
        <v>0</v>
      </c>
      <c r="AV46">
        <v>45.402000000000001</v>
      </c>
      <c r="AW46">
        <v>73.656000000000006</v>
      </c>
      <c r="AX46">
        <v>11.28</v>
      </c>
      <c r="AY46">
        <v>0</v>
      </c>
      <c r="AZ46">
        <f t="shared" si="0"/>
        <v>35.674100000000003</v>
      </c>
      <c r="BA46">
        <f t="shared" si="1"/>
        <v>2727.9134390000013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1.1000000000000001</v>
      </c>
      <c r="CD46">
        <v>0.54</v>
      </c>
      <c r="CE46">
        <v>0.88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35.674100000000003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134.232</v>
      </c>
      <c r="J47">
        <v>0</v>
      </c>
      <c r="K47">
        <v>689.36617799999999</v>
      </c>
      <c r="L47">
        <v>579.375</v>
      </c>
      <c r="M47">
        <v>94.391999999999996</v>
      </c>
      <c r="N47">
        <v>120.65625</v>
      </c>
      <c r="O47">
        <v>126.47812500000001</v>
      </c>
      <c r="P47">
        <v>144.142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279.18</v>
      </c>
      <c r="V47">
        <v>20.731850000000001</v>
      </c>
      <c r="W47">
        <v>44.917999999999999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44.249400000000001</v>
      </c>
      <c r="AH47">
        <v>0</v>
      </c>
      <c r="AI47">
        <v>0</v>
      </c>
      <c r="AJ47">
        <v>0</v>
      </c>
      <c r="AK47">
        <v>53.648699999999998</v>
      </c>
      <c r="AL47">
        <v>2.7888000000000002</v>
      </c>
      <c r="AM47">
        <v>0</v>
      </c>
      <c r="AN47">
        <v>0.44689000000000001</v>
      </c>
      <c r="AO47">
        <v>0</v>
      </c>
      <c r="AP47">
        <v>2.0495999999999999</v>
      </c>
      <c r="AQ47">
        <v>0</v>
      </c>
      <c r="AR47">
        <v>30.911999999999999</v>
      </c>
      <c r="AS47">
        <v>8.0711999999999993</v>
      </c>
      <c r="AT47">
        <v>11.2476</v>
      </c>
      <c r="AU47">
        <v>0</v>
      </c>
      <c r="AV47">
        <v>45.402000000000001</v>
      </c>
      <c r="AW47">
        <v>73.656000000000006</v>
      </c>
      <c r="AX47">
        <v>11.28</v>
      </c>
      <c r="AY47">
        <v>0</v>
      </c>
      <c r="AZ47">
        <f t="shared" si="0"/>
        <v>35.674100000000003</v>
      </c>
      <c r="BA47">
        <f t="shared" si="1"/>
        <v>2754.4094390000009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1.1000000000000001</v>
      </c>
      <c r="CD47">
        <v>0.54</v>
      </c>
      <c r="CE47">
        <v>0.88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35.674100000000003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134.232</v>
      </c>
      <c r="J48">
        <v>0</v>
      </c>
      <c r="K48">
        <v>689.36617799999999</v>
      </c>
      <c r="L48">
        <v>579.375</v>
      </c>
      <c r="M48">
        <v>94.391999999999996</v>
      </c>
      <c r="N48">
        <v>120.65625</v>
      </c>
      <c r="O48">
        <v>126.47812500000001</v>
      </c>
      <c r="P48">
        <v>144.142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279.18</v>
      </c>
      <c r="V48">
        <v>20.731850000000001</v>
      </c>
      <c r="W48">
        <v>44.917999999999999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44.249400000000001</v>
      </c>
      <c r="AH48">
        <v>0</v>
      </c>
      <c r="AI48">
        <v>0</v>
      </c>
      <c r="AJ48">
        <v>0</v>
      </c>
      <c r="AK48">
        <v>53.648699999999998</v>
      </c>
      <c r="AL48">
        <v>2.7888000000000002</v>
      </c>
      <c r="AM48">
        <v>0</v>
      </c>
      <c r="AN48">
        <v>0.44689000000000001</v>
      </c>
      <c r="AO48">
        <v>0</v>
      </c>
      <c r="AP48">
        <v>2.0495999999999999</v>
      </c>
      <c r="AQ48">
        <v>0</v>
      </c>
      <c r="AR48">
        <v>30.911999999999999</v>
      </c>
      <c r="AS48">
        <v>8.0711999999999993</v>
      </c>
      <c r="AT48">
        <v>11.2476</v>
      </c>
      <c r="AU48">
        <v>0</v>
      </c>
      <c r="AV48">
        <v>45.402000000000001</v>
      </c>
      <c r="AW48">
        <v>73.656000000000006</v>
      </c>
      <c r="AX48">
        <v>11.28</v>
      </c>
      <c r="AY48">
        <v>0</v>
      </c>
      <c r="AZ48">
        <f t="shared" si="0"/>
        <v>35.674100000000003</v>
      </c>
      <c r="BA48">
        <f t="shared" si="1"/>
        <v>2754.4094390000009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1.1000000000000001</v>
      </c>
      <c r="CD48">
        <v>0.54</v>
      </c>
      <c r="CE48">
        <v>0.88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35.674100000000003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134.232</v>
      </c>
      <c r="J49">
        <v>0</v>
      </c>
      <c r="K49">
        <v>689.36617799999999</v>
      </c>
      <c r="L49">
        <v>579.375</v>
      </c>
      <c r="M49">
        <v>94.391999999999996</v>
      </c>
      <c r="N49">
        <v>120.65625</v>
      </c>
      <c r="O49">
        <v>126.47812500000001</v>
      </c>
      <c r="P49">
        <v>144.142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279.18</v>
      </c>
      <c r="V49">
        <v>20.731850000000001</v>
      </c>
      <c r="W49">
        <v>44.917999999999999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44.249400000000001</v>
      </c>
      <c r="AH49">
        <v>0</v>
      </c>
      <c r="AI49">
        <v>0</v>
      </c>
      <c r="AJ49">
        <v>0</v>
      </c>
      <c r="AK49">
        <v>53.648699999999998</v>
      </c>
      <c r="AL49">
        <v>2.7888000000000002</v>
      </c>
      <c r="AM49">
        <v>0</v>
      </c>
      <c r="AN49">
        <v>0.44689000000000001</v>
      </c>
      <c r="AO49">
        <v>0</v>
      </c>
      <c r="AP49">
        <v>2.0495999999999999</v>
      </c>
      <c r="AQ49">
        <v>0</v>
      </c>
      <c r="AR49">
        <v>4.4160000000000004</v>
      </c>
      <c r="AS49">
        <v>8.0711999999999993</v>
      </c>
      <c r="AT49">
        <v>11.2476</v>
      </c>
      <c r="AU49">
        <v>0</v>
      </c>
      <c r="AV49">
        <v>45.402000000000001</v>
      </c>
      <c r="AW49">
        <v>73.656000000000006</v>
      </c>
      <c r="AX49">
        <v>11.28</v>
      </c>
      <c r="AY49">
        <v>0</v>
      </c>
      <c r="AZ49">
        <f t="shared" si="0"/>
        <v>35.674100000000003</v>
      </c>
      <c r="BA49">
        <f t="shared" si="1"/>
        <v>2727.9134390000013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1.1000000000000001</v>
      </c>
      <c r="CD49">
        <v>0.54</v>
      </c>
      <c r="CE49">
        <v>0.88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35.674100000000003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134.232</v>
      </c>
      <c r="J50">
        <v>0</v>
      </c>
      <c r="K50">
        <v>689.36617799999999</v>
      </c>
      <c r="L50">
        <v>579.375</v>
      </c>
      <c r="M50">
        <v>94.391999999999996</v>
      </c>
      <c r="N50">
        <v>120.65625</v>
      </c>
      <c r="O50">
        <v>126.47812500000001</v>
      </c>
      <c r="P50">
        <v>144.142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279.18</v>
      </c>
      <c r="V50">
        <v>20.731850000000001</v>
      </c>
      <c r="W50">
        <v>44.917999999999999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44.249400000000001</v>
      </c>
      <c r="AH50">
        <v>0</v>
      </c>
      <c r="AI50">
        <v>0</v>
      </c>
      <c r="AJ50">
        <v>0</v>
      </c>
      <c r="AK50">
        <v>53.648699999999998</v>
      </c>
      <c r="AL50">
        <v>2.7888000000000002</v>
      </c>
      <c r="AM50">
        <v>0</v>
      </c>
      <c r="AN50">
        <v>0.44689000000000001</v>
      </c>
      <c r="AO50">
        <v>0</v>
      </c>
      <c r="AP50">
        <v>2.0495999999999999</v>
      </c>
      <c r="AQ50">
        <v>0</v>
      </c>
      <c r="AR50">
        <v>4.4160000000000004</v>
      </c>
      <c r="AS50">
        <v>8.0711999999999993</v>
      </c>
      <c r="AT50">
        <v>11.2476</v>
      </c>
      <c r="AU50">
        <v>0</v>
      </c>
      <c r="AV50">
        <v>45.402000000000001</v>
      </c>
      <c r="AW50">
        <v>73.656000000000006</v>
      </c>
      <c r="AX50">
        <v>11.28</v>
      </c>
      <c r="AY50">
        <v>0</v>
      </c>
      <c r="AZ50">
        <f t="shared" si="0"/>
        <v>35.674100000000003</v>
      </c>
      <c r="BA50">
        <f t="shared" si="1"/>
        <v>2727.9134390000013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1.1000000000000001</v>
      </c>
      <c r="CD50">
        <v>0.54</v>
      </c>
      <c r="CE50">
        <v>0.88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35.674100000000003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85.164000000000001</v>
      </c>
      <c r="J51">
        <v>0</v>
      </c>
      <c r="K51">
        <v>689.36617799999999</v>
      </c>
      <c r="L51">
        <v>579.375</v>
      </c>
      <c r="M51">
        <v>94.391999999999996</v>
      </c>
      <c r="N51">
        <v>120.65625</v>
      </c>
      <c r="O51">
        <v>126.47812500000001</v>
      </c>
      <c r="P51">
        <v>144.142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279.18</v>
      </c>
      <c r="V51">
        <v>20.731850000000001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44.249400000000001</v>
      </c>
      <c r="AH51">
        <v>0</v>
      </c>
      <c r="AI51">
        <v>0</v>
      </c>
      <c r="AJ51">
        <v>0</v>
      </c>
      <c r="AK51">
        <v>53.648699999999998</v>
      </c>
      <c r="AL51">
        <v>2.7888000000000002</v>
      </c>
      <c r="AM51">
        <v>0</v>
      </c>
      <c r="AN51">
        <v>0.44689000000000001</v>
      </c>
      <c r="AO51">
        <v>0</v>
      </c>
      <c r="AP51">
        <v>2.6901000000000002</v>
      </c>
      <c r="AQ51">
        <v>0</v>
      </c>
      <c r="AR51">
        <v>4.4160000000000004</v>
      </c>
      <c r="AS51">
        <v>8.0711999999999993</v>
      </c>
      <c r="AT51">
        <v>11.2476</v>
      </c>
      <c r="AU51">
        <v>0</v>
      </c>
      <c r="AV51">
        <v>45.402000000000001</v>
      </c>
      <c r="AW51">
        <v>73.656000000000006</v>
      </c>
      <c r="AX51">
        <v>11.28</v>
      </c>
      <c r="AY51">
        <v>0</v>
      </c>
      <c r="AZ51">
        <f t="shared" si="0"/>
        <v>35.734100000000005</v>
      </c>
      <c r="BA51">
        <f t="shared" si="1"/>
        <v>2679.545939000001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1.1499999999999999</v>
      </c>
      <c r="CD51">
        <v>0.55000000000000004</v>
      </c>
      <c r="CE51">
        <v>0.88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35.734100000000005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85.164000000000001</v>
      </c>
      <c r="J52">
        <v>0</v>
      </c>
      <c r="K52">
        <v>689.36617799999999</v>
      </c>
      <c r="L52">
        <v>579.375</v>
      </c>
      <c r="M52">
        <v>94.391999999999996</v>
      </c>
      <c r="N52">
        <v>120.65625</v>
      </c>
      <c r="O52">
        <v>126.47812500000001</v>
      </c>
      <c r="P52">
        <v>144.142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279.18</v>
      </c>
      <c r="V52">
        <v>20.731850000000001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44.249400000000001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0.44689000000000001</v>
      </c>
      <c r="AO52">
        <v>0</v>
      </c>
      <c r="AP52">
        <v>3.2025000000000001</v>
      </c>
      <c r="AQ52">
        <v>0</v>
      </c>
      <c r="AR52">
        <v>4.4160000000000004</v>
      </c>
      <c r="AS52">
        <v>8.0711999999999993</v>
      </c>
      <c r="AT52">
        <v>11.2476</v>
      </c>
      <c r="AU52">
        <v>0</v>
      </c>
      <c r="AV52">
        <v>45.402000000000001</v>
      </c>
      <c r="AW52">
        <v>73.656000000000006</v>
      </c>
      <c r="AX52">
        <v>11.28</v>
      </c>
      <c r="AY52">
        <v>0</v>
      </c>
      <c r="AZ52">
        <f t="shared" si="0"/>
        <v>35.734100000000005</v>
      </c>
      <c r="BA52">
        <f t="shared" si="1"/>
        <v>2680.0583390000011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1.1499999999999999</v>
      </c>
      <c r="CD52">
        <v>0.55000000000000004</v>
      </c>
      <c r="CE52">
        <v>0.88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35.734100000000005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85.164000000000001</v>
      </c>
      <c r="J53">
        <v>0</v>
      </c>
      <c r="K53">
        <v>689.36617799999999</v>
      </c>
      <c r="L53">
        <v>579.375</v>
      </c>
      <c r="M53">
        <v>94.391999999999996</v>
      </c>
      <c r="N53">
        <v>120.65625</v>
      </c>
      <c r="O53">
        <v>126.47812500000001</v>
      </c>
      <c r="P53">
        <v>144.142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279.18</v>
      </c>
      <c r="V53">
        <v>20.731850000000001</v>
      </c>
      <c r="W53">
        <v>44.917999999999999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44.249400000000001</v>
      </c>
      <c r="AH53">
        <v>0</v>
      </c>
      <c r="AI53">
        <v>0</v>
      </c>
      <c r="AJ53">
        <v>0</v>
      </c>
      <c r="AK53">
        <v>53.648699999999998</v>
      </c>
      <c r="AL53">
        <v>2.7888000000000002</v>
      </c>
      <c r="AM53">
        <v>0</v>
      </c>
      <c r="AN53">
        <v>0.44689000000000001</v>
      </c>
      <c r="AO53">
        <v>0</v>
      </c>
      <c r="AP53">
        <v>3.2025000000000001</v>
      </c>
      <c r="AQ53">
        <v>0</v>
      </c>
      <c r="AR53">
        <v>6.6239999999999997</v>
      </c>
      <c r="AS53">
        <v>8.0711999999999993</v>
      </c>
      <c r="AT53">
        <v>11.2476</v>
      </c>
      <c r="AU53">
        <v>0</v>
      </c>
      <c r="AV53">
        <v>45.402000000000001</v>
      </c>
      <c r="AW53">
        <v>73.656000000000006</v>
      </c>
      <c r="AX53">
        <v>11.28</v>
      </c>
      <c r="AY53">
        <v>0</v>
      </c>
      <c r="AZ53">
        <f t="shared" si="0"/>
        <v>35.734100000000005</v>
      </c>
      <c r="BA53">
        <f t="shared" si="1"/>
        <v>2682.2663390000007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1.1499999999999999</v>
      </c>
      <c r="CD53">
        <v>0.55000000000000004</v>
      </c>
      <c r="CE53">
        <v>0.88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35.734100000000005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85.164000000000001</v>
      </c>
      <c r="J54">
        <v>0</v>
      </c>
      <c r="K54">
        <v>689.36617799999999</v>
      </c>
      <c r="L54">
        <v>579.375</v>
      </c>
      <c r="M54">
        <v>94.391999999999996</v>
      </c>
      <c r="N54">
        <v>120.65625</v>
      </c>
      <c r="O54">
        <v>126.47812500000001</v>
      </c>
      <c r="P54">
        <v>144.142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279.18</v>
      </c>
      <c r="V54">
        <v>20.731850000000001</v>
      </c>
      <c r="W54">
        <v>44.917999999999999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44.249400000000001</v>
      </c>
      <c r="AH54">
        <v>0</v>
      </c>
      <c r="AI54">
        <v>0</v>
      </c>
      <c r="AJ54">
        <v>0</v>
      </c>
      <c r="AK54">
        <v>53.648699999999998</v>
      </c>
      <c r="AL54">
        <v>2.7888000000000002</v>
      </c>
      <c r="AM54">
        <v>0</v>
      </c>
      <c r="AN54">
        <v>0.44689000000000001</v>
      </c>
      <c r="AO54">
        <v>0</v>
      </c>
      <c r="AP54">
        <v>3.2025000000000001</v>
      </c>
      <c r="AQ54">
        <v>0</v>
      </c>
      <c r="AR54">
        <v>6.6239999999999997</v>
      </c>
      <c r="AS54">
        <v>8.0711999999999993</v>
      </c>
      <c r="AT54">
        <v>11.2476</v>
      </c>
      <c r="AU54">
        <v>0</v>
      </c>
      <c r="AV54">
        <v>45.402000000000001</v>
      </c>
      <c r="AW54">
        <v>73.656000000000006</v>
      </c>
      <c r="AX54">
        <v>11.28</v>
      </c>
      <c r="AY54">
        <v>0</v>
      </c>
      <c r="AZ54">
        <f t="shared" si="0"/>
        <v>35.674100000000003</v>
      </c>
      <c r="BA54">
        <f t="shared" si="1"/>
        <v>2682.2063390000008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1.1000000000000001</v>
      </c>
      <c r="CD54">
        <v>0.54</v>
      </c>
      <c r="CE54">
        <v>0.88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35.674100000000003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85.164000000000001</v>
      </c>
      <c r="J55">
        <v>0</v>
      </c>
      <c r="K55">
        <v>689.36617799999999</v>
      </c>
      <c r="L55">
        <v>579.375</v>
      </c>
      <c r="M55">
        <v>94.391999999999996</v>
      </c>
      <c r="N55">
        <v>120.65625</v>
      </c>
      <c r="O55">
        <v>126.47812500000001</v>
      </c>
      <c r="P55">
        <v>144.142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279.18</v>
      </c>
      <c r="V55">
        <v>20.731850000000001</v>
      </c>
      <c r="W55">
        <v>44.917999999999999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44.249400000000001</v>
      </c>
      <c r="AH55">
        <v>0</v>
      </c>
      <c r="AI55">
        <v>0</v>
      </c>
      <c r="AJ55">
        <v>0</v>
      </c>
      <c r="AK55">
        <v>53.648699999999998</v>
      </c>
      <c r="AL55">
        <v>2.7888000000000002</v>
      </c>
      <c r="AM55">
        <v>0</v>
      </c>
      <c r="AN55">
        <v>0.44689000000000001</v>
      </c>
      <c r="AO55">
        <v>0</v>
      </c>
      <c r="AP55">
        <v>6.4050000000000002</v>
      </c>
      <c r="AQ55">
        <v>0</v>
      </c>
      <c r="AR55">
        <v>6.6239999999999997</v>
      </c>
      <c r="AS55">
        <v>8.0711999999999993</v>
      </c>
      <c r="AT55">
        <v>11.2476</v>
      </c>
      <c r="AU55">
        <v>0</v>
      </c>
      <c r="AV55">
        <v>45.402000000000001</v>
      </c>
      <c r="AW55">
        <v>73.656000000000006</v>
      </c>
      <c r="AX55">
        <v>11.28</v>
      </c>
      <c r="AY55">
        <v>0</v>
      </c>
      <c r="AZ55">
        <f t="shared" si="0"/>
        <v>35.614100000000008</v>
      </c>
      <c r="BA55">
        <f t="shared" si="1"/>
        <v>2685.3488390000011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1.1200000000000001</v>
      </c>
      <c r="CD55">
        <v>0.54</v>
      </c>
      <c r="CE55">
        <v>0.88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35.614100000000008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85.164000000000001</v>
      </c>
      <c r="J56">
        <v>0</v>
      </c>
      <c r="K56">
        <v>689.36617799999999</v>
      </c>
      <c r="L56">
        <v>579.375</v>
      </c>
      <c r="M56">
        <v>94.391999999999996</v>
      </c>
      <c r="N56">
        <v>120.65625</v>
      </c>
      <c r="O56">
        <v>126.47812500000001</v>
      </c>
      <c r="P56">
        <v>144.142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279.18</v>
      </c>
      <c r="V56">
        <v>20.731850000000001</v>
      </c>
      <c r="W56">
        <v>44.917999999999999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44.249400000000001</v>
      </c>
      <c r="AH56">
        <v>0</v>
      </c>
      <c r="AI56">
        <v>0</v>
      </c>
      <c r="AJ56">
        <v>0</v>
      </c>
      <c r="AK56">
        <v>53.648699999999998</v>
      </c>
      <c r="AL56">
        <v>2.7888000000000002</v>
      </c>
      <c r="AM56">
        <v>0</v>
      </c>
      <c r="AN56">
        <v>0.44689000000000001</v>
      </c>
      <c r="AO56">
        <v>0</v>
      </c>
      <c r="AP56">
        <v>6.4050000000000002</v>
      </c>
      <c r="AQ56">
        <v>0</v>
      </c>
      <c r="AR56">
        <v>6.6239999999999997</v>
      </c>
      <c r="AS56">
        <v>8.0711999999999993</v>
      </c>
      <c r="AT56">
        <v>11.2476</v>
      </c>
      <c r="AU56">
        <v>0</v>
      </c>
      <c r="AV56">
        <v>45.402000000000001</v>
      </c>
      <c r="AW56">
        <v>73.656000000000006</v>
      </c>
      <c r="AX56">
        <v>11.28</v>
      </c>
      <c r="AY56">
        <v>0</v>
      </c>
      <c r="AZ56">
        <f t="shared" si="0"/>
        <v>35.614100000000008</v>
      </c>
      <c r="BA56">
        <f t="shared" si="1"/>
        <v>2685.3488390000011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1.1200000000000001</v>
      </c>
      <c r="CD56">
        <v>0.54</v>
      </c>
      <c r="CE56">
        <v>0.88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35.614100000000008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85.164000000000001</v>
      </c>
      <c r="J57">
        <v>0</v>
      </c>
      <c r="K57">
        <v>689.36617799999999</v>
      </c>
      <c r="L57">
        <v>579.375</v>
      </c>
      <c r="M57">
        <v>94.391999999999996</v>
      </c>
      <c r="N57">
        <v>120.65625</v>
      </c>
      <c r="O57">
        <v>126.47812500000001</v>
      </c>
      <c r="P57">
        <v>144.142</v>
      </c>
      <c r="Q57">
        <v>22.205819999999999</v>
      </c>
      <c r="R57">
        <v>43.528716000000003</v>
      </c>
      <c r="S57">
        <v>26.964210000000001</v>
      </c>
      <c r="T57">
        <v>1.40625</v>
      </c>
      <c r="U57">
        <v>279.18</v>
      </c>
      <c r="V57">
        <v>20.731850000000001</v>
      </c>
      <c r="W57">
        <v>44.917999999999999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44.249400000000001</v>
      </c>
      <c r="AH57">
        <v>0</v>
      </c>
      <c r="AI57">
        <v>0</v>
      </c>
      <c r="AJ57">
        <v>0</v>
      </c>
      <c r="AK57">
        <v>53.648699999999998</v>
      </c>
      <c r="AL57">
        <v>2.7888000000000002</v>
      </c>
      <c r="AM57">
        <v>0</v>
      </c>
      <c r="AN57">
        <v>0.44689000000000001</v>
      </c>
      <c r="AO57">
        <v>0</v>
      </c>
      <c r="AP57">
        <v>6.4050000000000002</v>
      </c>
      <c r="AQ57">
        <v>0</v>
      </c>
      <c r="AR57">
        <v>2.2080000000000002</v>
      </c>
      <c r="AS57">
        <v>8.0711999999999993</v>
      </c>
      <c r="AT57">
        <v>11.2476</v>
      </c>
      <c r="AU57">
        <v>0</v>
      </c>
      <c r="AV57">
        <v>45.402000000000001</v>
      </c>
      <c r="AW57">
        <v>73.656000000000006</v>
      </c>
      <c r="AX57">
        <v>11.28</v>
      </c>
      <c r="AY57">
        <v>0</v>
      </c>
      <c r="AZ57">
        <f t="shared" si="0"/>
        <v>35.704100000000004</v>
      </c>
      <c r="BA57">
        <f t="shared" si="1"/>
        <v>2681.0228390000011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1.1200000000000001</v>
      </c>
      <c r="CD57">
        <v>0.54</v>
      </c>
      <c r="CE57">
        <v>0.97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35.704100000000004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85.164000000000001</v>
      </c>
      <c r="J58">
        <v>0</v>
      </c>
      <c r="K58">
        <v>689.36617799999999</v>
      </c>
      <c r="L58">
        <v>579.375</v>
      </c>
      <c r="M58">
        <v>94.391999999999996</v>
      </c>
      <c r="N58">
        <v>120.65625</v>
      </c>
      <c r="O58">
        <v>126.47812500000001</v>
      </c>
      <c r="P58">
        <v>144.142</v>
      </c>
      <c r="Q58">
        <v>22.205819999999999</v>
      </c>
      <c r="R58">
        <v>43.528716000000003</v>
      </c>
      <c r="S58">
        <v>26.964210000000001</v>
      </c>
      <c r="T58">
        <v>1.40625</v>
      </c>
      <c r="U58">
        <v>279.18</v>
      </c>
      <c r="V58">
        <v>20.731850000000001</v>
      </c>
      <c r="W58">
        <v>44.917999999999999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44.249400000000001</v>
      </c>
      <c r="AH58">
        <v>0</v>
      </c>
      <c r="AI58">
        <v>0</v>
      </c>
      <c r="AJ58">
        <v>0</v>
      </c>
      <c r="AK58">
        <v>53.648699999999998</v>
      </c>
      <c r="AL58">
        <v>2.7888000000000002</v>
      </c>
      <c r="AM58">
        <v>0</v>
      </c>
      <c r="AN58">
        <v>0.44689000000000001</v>
      </c>
      <c r="AO58">
        <v>0</v>
      </c>
      <c r="AP58">
        <v>6.4050000000000002</v>
      </c>
      <c r="AQ58">
        <v>0</v>
      </c>
      <c r="AR58">
        <v>2.2080000000000002</v>
      </c>
      <c r="AS58">
        <v>8.0711999999999993</v>
      </c>
      <c r="AT58">
        <v>11.2476</v>
      </c>
      <c r="AU58">
        <v>0</v>
      </c>
      <c r="AV58">
        <v>45.402000000000001</v>
      </c>
      <c r="AW58">
        <v>73.656000000000006</v>
      </c>
      <c r="AX58">
        <v>11.28</v>
      </c>
      <c r="AY58">
        <v>0</v>
      </c>
      <c r="AZ58">
        <f t="shared" si="0"/>
        <v>35.704100000000004</v>
      </c>
      <c r="BA58">
        <f t="shared" si="1"/>
        <v>2681.0228390000011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1.1200000000000001</v>
      </c>
      <c r="CD58">
        <v>0.54</v>
      </c>
      <c r="CE58">
        <v>0.97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35.704100000000004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85.164000000000001</v>
      </c>
      <c r="J59">
        <v>0</v>
      </c>
      <c r="K59">
        <v>689.36617799999999</v>
      </c>
      <c r="L59">
        <v>579.375</v>
      </c>
      <c r="M59">
        <v>94.391999999999996</v>
      </c>
      <c r="N59">
        <v>120.65625</v>
      </c>
      <c r="O59">
        <v>126.47812500000001</v>
      </c>
      <c r="P59">
        <v>144.142</v>
      </c>
      <c r="Q59">
        <v>22.205819999999999</v>
      </c>
      <c r="R59">
        <v>43.528716000000003</v>
      </c>
      <c r="S59">
        <v>26.964210000000001</v>
      </c>
      <c r="T59">
        <v>1.40625</v>
      </c>
      <c r="U59">
        <v>279.18</v>
      </c>
      <c r="V59">
        <v>20.731850000000001</v>
      </c>
      <c r="W59">
        <v>44.917999999999999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44.249400000000001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0.44689000000000001</v>
      </c>
      <c r="AO59">
        <v>0</v>
      </c>
      <c r="AP59">
        <v>2.5619999999999998</v>
      </c>
      <c r="AQ59">
        <v>0</v>
      </c>
      <c r="AR59">
        <v>2.2080000000000002</v>
      </c>
      <c r="AS59">
        <v>8.0711999999999993</v>
      </c>
      <c r="AT59">
        <v>11.2476</v>
      </c>
      <c r="AU59">
        <v>0</v>
      </c>
      <c r="AV59">
        <v>45.402000000000001</v>
      </c>
      <c r="AW59">
        <v>73.656000000000006</v>
      </c>
      <c r="AX59">
        <v>11.28</v>
      </c>
      <c r="AY59">
        <v>0</v>
      </c>
      <c r="AZ59">
        <f t="shared" si="0"/>
        <v>35.704100000000004</v>
      </c>
      <c r="BA59">
        <f t="shared" si="1"/>
        <v>2677.1798390000008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1.1200000000000001</v>
      </c>
      <c r="CD59">
        <v>0.54</v>
      </c>
      <c r="CE59">
        <v>0.97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35.704100000000004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85.164000000000001</v>
      </c>
      <c r="J60">
        <v>0</v>
      </c>
      <c r="K60">
        <v>689.36617799999999</v>
      </c>
      <c r="L60">
        <v>579.375</v>
      </c>
      <c r="M60">
        <v>94.391999999999996</v>
      </c>
      <c r="N60">
        <v>120.65625</v>
      </c>
      <c r="O60">
        <v>126.47812500000001</v>
      </c>
      <c r="P60">
        <v>144.142</v>
      </c>
      <c r="Q60">
        <v>22.205819999999999</v>
      </c>
      <c r="R60">
        <v>43.528716000000003</v>
      </c>
      <c r="S60">
        <v>26.964210000000001</v>
      </c>
      <c r="T60">
        <v>1.40625</v>
      </c>
      <c r="U60">
        <v>279.18</v>
      </c>
      <c r="V60">
        <v>20.731850000000001</v>
      </c>
      <c r="W60">
        <v>44.917999999999999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44.249400000000001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0.44689000000000001</v>
      </c>
      <c r="AO60">
        <v>0</v>
      </c>
      <c r="AP60">
        <v>2.5619999999999998</v>
      </c>
      <c r="AQ60">
        <v>0</v>
      </c>
      <c r="AR60">
        <v>2.2080000000000002</v>
      </c>
      <c r="AS60">
        <v>8.0711999999999993</v>
      </c>
      <c r="AT60">
        <v>11.2476</v>
      </c>
      <c r="AU60">
        <v>0</v>
      </c>
      <c r="AV60">
        <v>45.402000000000001</v>
      </c>
      <c r="AW60">
        <v>73.656000000000006</v>
      </c>
      <c r="AX60">
        <v>11.28</v>
      </c>
      <c r="AY60">
        <v>0</v>
      </c>
      <c r="AZ60">
        <f t="shared" si="0"/>
        <v>35.704100000000004</v>
      </c>
      <c r="BA60">
        <f t="shared" si="1"/>
        <v>2677.1798390000008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1.1200000000000001</v>
      </c>
      <c r="CD60">
        <v>0.54</v>
      </c>
      <c r="CE60">
        <v>0.97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35.704100000000004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85.164000000000001</v>
      </c>
      <c r="J61">
        <v>0</v>
      </c>
      <c r="K61">
        <v>689.36617799999999</v>
      </c>
      <c r="L61">
        <v>579.375</v>
      </c>
      <c r="M61">
        <v>94.391999999999996</v>
      </c>
      <c r="N61">
        <v>120.65625</v>
      </c>
      <c r="O61">
        <v>126.47812500000001</v>
      </c>
      <c r="P61">
        <v>144.142</v>
      </c>
      <c r="Q61">
        <v>22.205819999999999</v>
      </c>
      <c r="R61">
        <v>43.528716000000003</v>
      </c>
      <c r="S61">
        <v>26.964210000000001</v>
      </c>
      <c r="T61">
        <v>1.40625</v>
      </c>
      <c r="U61">
        <v>279.18</v>
      </c>
      <c r="V61">
        <v>20.731850000000001</v>
      </c>
      <c r="W61">
        <v>44.917999999999999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44.249400000000001</v>
      </c>
      <c r="AH61">
        <v>0</v>
      </c>
      <c r="AI61">
        <v>0</v>
      </c>
      <c r="AJ61">
        <v>0</v>
      </c>
      <c r="AK61">
        <v>53.648699999999998</v>
      </c>
      <c r="AL61">
        <v>2.7888000000000002</v>
      </c>
      <c r="AM61">
        <v>0</v>
      </c>
      <c r="AN61">
        <v>0.44689000000000001</v>
      </c>
      <c r="AO61">
        <v>0</v>
      </c>
      <c r="AP61">
        <v>2.5619999999999998</v>
      </c>
      <c r="AQ61">
        <v>0</v>
      </c>
      <c r="AR61">
        <v>6.6239999999999997</v>
      </c>
      <c r="AS61">
        <v>8.0711999999999993</v>
      </c>
      <c r="AT61">
        <v>11.2476</v>
      </c>
      <c r="AU61">
        <v>0</v>
      </c>
      <c r="AV61">
        <v>45.402000000000001</v>
      </c>
      <c r="AW61">
        <v>73.656000000000006</v>
      </c>
      <c r="AX61">
        <v>11.28</v>
      </c>
      <c r="AY61">
        <v>0</v>
      </c>
      <c r="AZ61">
        <f t="shared" si="0"/>
        <v>35.704100000000004</v>
      </c>
      <c r="BA61">
        <f t="shared" si="1"/>
        <v>2681.5958390000005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1.1200000000000001</v>
      </c>
      <c r="CD61">
        <v>0.54</v>
      </c>
      <c r="CE61">
        <v>0.97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35.704100000000004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85.164000000000001</v>
      </c>
      <c r="J62">
        <v>0</v>
      </c>
      <c r="K62">
        <v>689.36617799999999</v>
      </c>
      <c r="L62">
        <v>579.375</v>
      </c>
      <c r="M62">
        <v>94.391999999999996</v>
      </c>
      <c r="N62">
        <v>120.65625</v>
      </c>
      <c r="O62">
        <v>126.47812500000001</v>
      </c>
      <c r="P62">
        <v>144.142</v>
      </c>
      <c r="Q62">
        <v>22.205819999999999</v>
      </c>
      <c r="R62">
        <v>43.528716000000003</v>
      </c>
      <c r="S62">
        <v>26.964210000000001</v>
      </c>
      <c r="T62">
        <v>1.40625</v>
      </c>
      <c r="U62">
        <v>279.18</v>
      </c>
      <c r="V62">
        <v>20.731850000000001</v>
      </c>
      <c r="W62">
        <v>44.917999999999999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44.249400000000001</v>
      </c>
      <c r="AH62">
        <v>0</v>
      </c>
      <c r="AI62">
        <v>0</v>
      </c>
      <c r="AJ62">
        <v>0</v>
      </c>
      <c r="AK62">
        <v>53.648699999999998</v>
      </c>
      <c r="AL62">
        <v>2.7888000000000002</v>
      </c>
      <c r="AM62">
        <v>0</v>
      </c>
      <c r="AN62">
        <v>0.44689000000000001</v>
      </c>
      <c r="AO62">
        <v>0</v>
      </c>
      <c r="AP62">
        <v>2.5619999999999998</v>
      </c>
      <c r="AQ62">
        <v>0</v>
      </c>
      <c r="AR62">
        <v>6.6239999999999997</v>
      </c>
      <c r="AS62">
        <v>8.0711999999999993</v>
      </c>
      <c r="AT62">
        <v>11.2476</v>
      </c>
      <c r="AU62">
        <v>0</v>
      </c>
      <c r="AV62">
        <v>45.402000000000001</v>
      </c>
      <c r="AW62">
        <v>73.656000000000006</v>
      </c>
      <c r="AX62">
        <v>11.28</v>
      </c>
      <c r="AY62">
        <v>0</v>
      </c>
      <c r="AZ62">
        <f t="shared" si="0"/>
        <v>35.554100000000005</v>
      </c>
      <c r="BA62">
        <f t="shared" si="1"/>
        <v>2681.4458390000004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1.08</v>
      </c>
      <c r="CD62">
        <v>0.53</v>
      </c>
      <c r="CE62">
        <v>0.87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35.554100000000005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85.164000000000001</v>
      </c>
      <c r="J63">
        <v>0</v>
      </c>
      <c r="K63">
        <v>689.36617799999999</v>
      </c>
      <c r="L63">
        <v>579.375</v>
      </c>
      <c r="M63">
        <v>94.391999999999996</v>
      </c>
      <c r="N63">
        <v>120.65625</v>
      </c>
      <c r="O63">
        <v>126.47812500000001</v>
      </c>
      <c r="P63">
        <v>144.142</v>
      </c>
      <c r="Q63">
        <v>22.205819999999999</v>
      </c>
      <c r="R63">
        <v>43.528716000000003</v>
      </c>
      <c r="S63">
        <v>26.964210000000001</v>
      </c>
      <c r="T63">
        <v>1.40625</v>
      </c>
      <c r="U63">
        <v>303.75</v>
      </c>
      <c r="V63">
        <v>20.731850000000001</v>
      </c>
      <c r="W63">
        <v>44.6145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44.249400000000001</v>
      </c>
      <c r="AH63">
        <v>0</v>
      </c>
      <c r="AI63">
        <v>0</v>
      </c>
      <c r="AJ63">
        <v>0</v>
      </c>
      <c r="AK63">
        <v>53.648699999999998</v>
      </c>
      <c r="AL63">
        <v>25.564</v>
      </c>
      <c r="AM63">
        <v>0</v>
      </c>
      <c r="AN63">
        <v>0.44689000000000001</v>
      </c>
      <c r="AO63">
        <v>0</v>
      </c>
      <c r="AP63">
        <v>6.4050000000000002</v>
      </c>
      <c r="AQ63">
        <v>0</v>
      </c>
      <c r="AR63">
        <v>6.6239999999999997</v>
      </c>
      <c r="AS63">
        <v>8.0711999999999993</v>
      </c>
      <c r="AT63">
        <v>11.2476</v>
      </c>
      <c r="AU63">
        <v>0</v>
      </c>
      <c r="AV63">
        <v>45.402000000000001</v>
      </c>
      <c r="AW63">
        <v>73.656000000000006</v>
      </c>
      <c r="AX63">
        <v>11.28</v>
      </c>
      <c r="AY63">
        <v>0</v>
      </c>
      <c r="AZ63">
        <f t="shared" si="0"/>
        <v>35.434100000000001</v>
      </c>
      <c r="BA63">
        <f t="shared" si="1"/>
        <v>2732.2105390000011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1.08</v>
      </c>
      <c r="CD63">
        <v>0.53</v>
      </c>
      <c r="CE63">
        <v>0.75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35.434100000000001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85.164000000000001</v>
      </c>
      <c r="J64">
        <v>0</v>
      </c>
      <c r="K64">
        <v>689.36617799999999</v>
      </c>
      <c r="L64">
        <v>579.375</v>
      </c>
      <c r="M64">
        <v>94.391999999999996</v>
      </c>
      <c r="N64">
        <v>120.65625</v>
      </c>
      <c r="O64">
        <v>126.47812500000001</v>
      </c>
      <c r="P64">
        <v>144.142</v>
      </c>
      <c r="Q64">
        <v>22.205819999999999</v>
      </c>
      <c r="R64">
        <v>43.528716000000003</v>
      </c>
      <c r="S64">
        <v>26.964210000000001</v>
      </c>
      <c r="T64">
        <v>1.40625</v>
      </c>
      <c r="U64">
        <v>309.375</v>
      </c>
      <c r="V64">
        <v>20.731850000000001</v>
      </c>
      <c r="W64">
        <v>44.6145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44.249400000000001</v>
      </c>
      <c r="AH64">
        <v>0</v>
      </c>
      <c r="AI64">
        <v>0</v>
      </c>
      <c r="AJ64">
        <v>0</v>
      </c>
      <c r="AK64">
        <v>53.648699999999998</v>
      </c>
      <c r="AL64">
        <v>66.814999999999998</v>
      </c>
      <c r="AM64">
        <v>0</v>
      </c>
      <c r="AN64">
        <v>0.44689000000000001</v>
      </c>
      <c r="AO64">
        <v>0</v>
      </c>
      <c r="AP64">
        <v>6.4050000000000002</v>
      </c>
      <c r="AQ64">
        <v>13</v>
      </c>
      <c r="AR64">
        <v>6.6239999999999997</v>
      </c>
      <c r="AS64">
        <v>8.0711999999999993</v>
      </c>
      <c r="AT64">
        <v>11.2476</v>
      </c>
      <c r="AU64">
        <v>0</v>
      </c>
      <c r="AV64">
        <v>45.402000000000001</v>
      </c>
      <c r="AW64">
        <v>73.656000000000006</v>
      </c>
      <c r="AX64">
        <v>11.28</v>
      </c>
      <c r="AY64">
        <v>0</v>
      </c>
      <c r="AZ64">
        <f t="shared" si="0"/>
        <v>35.434100000000001</v>
      </c>
      <c r="BA64">
        <f t="shared" si="1"/>
        <v>2792.0865390000013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1.08</v>
      </c>
      <c r="CD64">
        <v>0.53</v>
      </c>
      <c r="CE64">
        <v>0.75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35.434100000000001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85.164000000000001</v>
      </c>
      <c r="J65">
        <v>0</v>
      </c>
      <c r="K65">
        <v>689.36617799999999</v>
      </c>
      <c r="L65">
        <v>579.375</v>
      </c>
      <c r="M65">
        <v>94.391999999999996</v>
      </c>
      <c r="N65">
        <v>120.65625</v>
      </c>
      <c r="O65">
        <v>126.47812500000001</v>
      </c>
      <c r="P65">
        <v>144.142</v>
      </c>
      <c r="Q65">
        <v>22.205819999999999</v>
      </c>
      <c r="R65">
        <v>43.528716000000003</v>
      </c>
      <c r="S65">
        <v>26.964210000000001</v>
      </c>
      <c r="T65">
        <v>1.40625</v>
      </c>
      <c r="U65">
        <v>315</v>
      </c>
      <c r="V65">
        <v>20.731850000000001</v>
      </c>
      <c r="W65">
        <v>44.6145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1.351</v>
      </c>
      <c r="AE65">
        <v>0</v>
      </c>
      <c r="AF65">
        <v>9.0630000000000006</v>
      </c>
      <c r="AG65">
        <v>44.249400000000001</v>
      </c>
      <c r="AH65">
        <v>0</v>
      </c>
      <c r="AI65">
        <v>0</v>
      </c>
      <c r="AJ65">
        <v>0</v>
      </c>
      <c r="AK65">
        <v>53.648699999999998</v>
      </c>
      <c r="AL65">
        <v>66.814999999999998</v>
      </c>
      <c r="AM65">
        <v>0</v>
      </c>
      <c r="AN65">
        <v>0.44689000000000001</v>
      </c>
      <c r="AO65">
        <v>0.78498000000000001</v>
      </c>
      <c r="AP65">
        <v>6.4050000000000002</v>
      </c>
      <c r="AQ65">
        <v>28.6</v>
      </c>
      <c r="AR65">
        <v>6.6239999999999997</v>
      </c>
      <c r="AS65">
        <v>8.0711999999999993</v>
      </c>
      <c r="AT65">
        <v>11.2476</v>
      </c>
      <c r="AU65">
        <v>0</v>
      </c>
      <c r="AV65">
        <v>45.402000000000001</v>
      </c>
      <c r="AW65">
        <v>73.656000000000006</v>
      </c>
      <c r="AX65">
        <v>11.28</v>
      </c>
      <c r="AY65">
        <v>0</v>
      </c>
      <c r="AZ65">
        <f t="shared" si="0"/>
        <v>35.434100000000001</v>
      </c>
      <c r="BA65">
        <f t="shared" si="1"/>
        <v>2815.4475190000012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1.08</v>
      </c>
      <c r="CD65">
        <v>0.53</v>
      </c>
      <c r="CE65">
        <v>0.75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35.434100000000001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85.164000000000001</v>
      </c>
      <c r="J66">
        <v>0</v>
      </c>
      <c r="K66">
        <v>689.36617799999999</v>
      </c>
      <c r="L66">
        <v>579.375</v>
      </c>
      <c r="M66">
        <v>94.391999999999996</v>
      </c>
      <c r="N66">
        <v>120.65625</v>
      </c>
      <c r="O66">
        <v>126.47812500000001</v>
      </c>
      <c r="P66">
        <v>144.142</v>
      </c>
      <c r="Q66">
        <v>22.205819999999999</v>
      </c>
      <c r="R66">
        <v>43.528716000000003</v>
      </c>
      <c r="S66">
        <v>26.964210000000001</v>
      </c>
      <c r="T66">
        <v>1.40625</v>
      </c>
      <c r="U66">
        <v>320.625</v>
      </c>
      <c r="V66">
        <v>20.731850000000001</v>
      </c>
      <c r="W66">
        <v>44.6145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44.249400000000001</v>
      </c>
      <c r="AH66">
        <v>0</v>
      </c>
      <c r="AI66">
        <v>0</v>
      </c>
      <c r="AJ66">
        <v>0</v>
      </c>
      <c r="AK66">
        <v>53.648699999999998</v>
      </c>
      <c r="AL66">
        <v>66.814999999999998</v>
      </c>
      <c r="AM66">
        <v>0</v>
      </c>
      <c r="AN66">
        <v>0.44689000000000001</v>
      </c>
      <c r="AO66">
        <v>0.63504000000000005</v>
      </c>
      <c r="AP66">
        <v>5.8925999999999998</v>
      </c>
      <c r="AQ66">
        <v>31.46</v>
      </c>
      <c r="AR66">
        <v>6.6239999999999997</v>
      </c>
      <c r="AS66">
        <v>8.0711999999999993</v>
      </c>
      <c r="AT66">
        <v>11.2476</v>
      </c>
      <c r="AU66">
        <v>0</v>
      </c>
      <c r="AV66">
        <v>45.402000000000001</v>
      </c>
      <c r="AW66">
        <v>73.656000000000006</v>
      </c>
      <c r="AX66">
        <v>11.28</v>
      </c>
      <c r="AY66">
        <v>0</v>
      </c>
      <c r="AZ66">
        <f t="shared" si="0"/>
        <v>35.434100000000001</v>
      </c>
      <c r="BA66">
        <f t="shared" si="1"/>
        <v>2831.2410790000013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1.08</v>
      </c>
      <c r="CD66">
        <v>0.53</v>
      </c>
      <c r="CE66">
        <v>0.75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35.434100000000001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85.164000000000001</v>
      </c>
      <c r="J67">
        <v>0</v>
      </c>
      <c r="K67">
        <v>689.36617799999999</v>
      </c>
      <c r="L67">
        <v>579.375</v>
      </c>
      <c r="M67">
        <v>94.391999999999996</v>
      </c>
      <c r="N67">
        <v>120.65625</v>
      </c>
      <c r="O67">
        <v>126.47812500000001</v>
      </c>
      <c r="P67">
        <v>144.142</v>
      </c>
      <c r="Q67">
        <v>22.205819999999999</v>
      </c>
      <c r="R67">
        <v>43.528716000000003</v>
      </c>
      <c r="S67">
        <v>26.964210000000001</v>
      </c>
      <c r="T67">
        <v>1.40625</v>
      </c>
      <c r="U67">
        <v>326.25</v>
      </c>
      <c r="V67">
        <v>20.731850000000001</v>
      </c>
      <c r="W67">
        <v>44.6145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27.965699999999998</v>
      </c>
      <c r="AE67">
        <v>0</v>
      </c>
      <c r="AF67">
        <v>9.0630000000000006</v>
      </c>
      <c r="AG67">
        <v>44.249400000000001</v>
      </c>
      <c r="AH67">
        <v>0</v>
      </c>
      <c r="AI67">
        <v>0</v>
      </c>
      <c r="AJ67">
        <v>0</v>
      </c>
      <c r="AK67">
        <v>53.648699999999998</v>
      </c>
      <c r="AL67">
        <v>53.451999999999998</v>
      </c>
      <c r="AM67">
        <v>0</v>
      </c>
      <c r="AN67">
        <v>0.44689000000000001</v>
      </c>
      <c r="AO67">
        <v>0.40278000000000003</v>
      </c>
      <c r="AP67">
        <v>5.8925999999999998</v>
      </c>
      <c r="AQ67">
        <v>48.164999999999999</v>
      </c>
      <c r="AR67">
        <v>6.6239999999999997</v>
      </c>
      <c r="AS67">
        <v>6.0533999999999999</v>
      </c>
      <c r="AT67">
        <v>11.2476</v>
      </c>
      <c r="AU67">
        <v>0</v>
      </c>
      <c r="AV67">
        <v>45.402000000000001</v>
      </c>
      <c r="AW67">
        <v>73.656000000000006</v>
      </c>
      <c r="AX67">
        <v>11.28</v>
      </c>
      <c r="AY67">
        <v>0</v>
      </c>
      <c r="AZ67">
        <f t="shared" si="0"/>
        <v>35.434100000000001</v>
      </c>
      <c r="BA67">
        <f t="shared" si="1"/>
        <v>2856.6018190000013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1.08</v>
      </c>
      <c r="CD67">
        <v>0.53</v>
      </c>
      <c r="CE67">
        <v>0.75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35.434100000000001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85.164000000000001</v>
      </c>
      <c r="J68">
        <v>0</v>
      </c>
      <c r="K68">
        <v>689.36617799999999</v>
      </c>
      <c r="L68">
        <v>579.375</v>
      </c>
      <c r="M68">
        <v>94.391999999999996</v>
      </c>
      <c r="N68">
        <v>120.65625</v>
      </c>
      <c r="O68">
        <v>126.47812500000001</v>
      </c>
      <c r="P68">
        <v>144.142</v>
      </c>
      <c r="Q68">
        <v>22.205819999999999</v>
      </c>
      <c r="R68">
        <v>43.528716000000003</v>
      </c>
      <c r="S68">
        <v>26.964210000000001</v>
      </c>
      <c r="T68">
        <v>1.40625</v>
      </c>
      <c r="U68">
        <v>331.875</v>
      </c>
      <c r="V68">
        <v>20.731850000000001</v>
      </c>
      <c r="W68">
        <v>44.6145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16.8064</v>
      </c>
      <c r="AF68">
        <v>9.0630000000000006</v>
      </c>
      <c r="AG68">
        <v>44.249400000000001</v>
      </c>
      <c r="AH68">
        <v>9.67</v>
      </c>
      <c r="AI68">
        <v>0</v>
      </c>
      <c r="AJ68">
        <v>0</v>
      </c>
      <c r="AK68">
        <v>53.648699999999998</v>
      </c>
      <c r="AL68">
        <v>12.782</v>
      </c>
      <c r="AM68">
        <v>0</v>
      </c>
      <c r="AN68">
        <v>0.44689000000000001</v>
      </c>
      <c r="AO68">
        <v>0.21168000000000001</v>
      </c>
      <c r="AP68">
        <v>5.8925999999999998</v>
      </c>
      <c r="AQ68">
        <v>48.164999999999999</v>
      </c>
      <c r="AR68">
        <v>6.6239999999999997</v>
      </c>
      <c r="AS68">
        <v>6.0533999999999999</v>
      </c>
      <c r="AT68">
        <v>11.2476</v>
      </c>
      <c r="AU68">
        <v>0</v>
      </c>
      <c r="AV68">
        <v>45.402000000000001</v>
      </c>
      <c r="AW68">
        <v>73.656000000000006</v>
      </c>
      <c r="AX68">
        <v>11.28</v>
      </c>
      <c r="AY68">
        <v>0</v>
      </c>
      <c r="AZ68">
        <f t="shared" ref="AZ68:AZ98" si="3">DJ68</f>
        <v>35.487299999999998</v>
      </c>
      <c r="BA68">
        <f t="shared" ref="BA68:BA98" si="4">SUM(B68:AZ68)</f>
        <v>2847.8953190000011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1.08</v>
      </c>
      <c r="CD68">
        <v>0.53</v>
      </c>
      <c r="CE68">
        <v>0.75</v>
      </c>
      <c r="CF68">
        <v>0.08</v>
      </c>
      <c r="CG68">
        <v>3.77</v>
      </c>
      <c r="CH68">
        <v>5.3199999999999997E-2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35.487299999999998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89.111999999999995</v>
      </c>
      <c r="J69">
        <v>0</v>
      </c>
      <c r="K69">
        <v>689.36617799999999</v>
      </c>
      <c r="L69">
        <v>579.375</v>
      </c>
      <c r="M69">
        <v>94.391999999999996</v>
      </c>
      <c r="N69">
        <v>120.65625</v>
      </c>
      <c r="O69">
        <v>126.47812500000001</v>
      </c>
      <c r="P69">
        <v>144.142</v>
      </c>
      <c r="Q69">
        <v>22.205819999999999</v>
      </c>
      <c r="R69">
        <v>43.528716000000003</v>
      </c>
      <c r="S69">
        <v>26.964210000000001</v>
      </c>
      <c r="T69">
        <v>1.40625</v>
      </c>
      <c r="U69">
        <v>337.5</v>
      </c>
      <c r="V69">
        <v>20.731850000000001</v>
      </c>
      <c r="W69">
        <v>44.6145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9.0630000000000006</v>
      </c>
      <c r="AG69">
        <v>44.249400000000001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0.44689000000000001</v>
      </c>
      <c r="AO69">
        <v>0</v>
      </c>
      <c r="AP69">
        <v>5.8925999999999998</v>
      </c>
      <c r="AQ69">
        <v>64.22</v>
      </c>
      <c r="AR69">
        <v>6.6239999999999997</v>
      </c>
      <c r="AS69">
        <v>8.0711999999999993</v>
      </c>
      <c r="AT69">
        <v>11.2476</v>
      </c>
      <c r="AU69">
        <v>0</v>
      </c>
      <c r="AV69">
        <v>45.402000000000001</v>
      </c>
      <c r="AW69">
        <v>73.656000000000006</v>
      </c>
      <c r="AX69">
        <v>7.3319999999999999</v>
      </c>
      <c r="AY69">
        <v>0</v>
      </c>
      <c r="AZ69">
        <f t="shared" si="3"/>
        <v>35.540500000000009</v>
      </c>
      <c r="BA69">
        <f t="shared" si="4"/>
        <v>2871.1114390000007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1.08</v>
      </c>
      <c r="CD69">
        <v>0.53</v>
      </c>
      <c r="CE69">
        <v>0.75</v>
      </c>
      <c r="CF69">
        <v>0.08</v>
      </c>
      <c r="CG69">
        <v>3.77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35.540500000000009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73.884</v>
      </c>
      <c r="J70">
        <v>0</v>
      </c>
      <c r="K70">
        <v>689.36617799999999</v>
      </c>
      <c r="L70">
        <v>579.375</v>
      </c>
      <c r="M70">
        <v>94.391999999999996</v>
      </c>
      <c r="N70">
        <v>120.65625</v>
      </c>
      <c r="O70">
        <v>126.47812500000001</v>
      </c>
      <c r="P70">
        <v>144.142</v>
      </c>
      <c r="Q70">
        <v>22.205819999999999</v>
      </c>
      <c r="R70">
        <v>43.528716000000003</v>
      </c>
      <c r="S70">
        <v>26.964210000000001</v>
      </c>
      <c r="T70">
        <v>1.40625</v>
      </c>
      <c r="U70">
        <v>348.97500000000002</v>
      </c>
      <c r="V70">
        <v>20.731850000000001</v>
      </c>
      <c r="W70">
        <v>44.6145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9.0630000000000006</v>
      </c>
      <c r="AG70">
        <v>44.249400000000001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0.44689000000000001</v>
      </c>
      <c r="AO70">
        <v>0</v>
      </c>
      <c r="AP70">
        <v>5.8925999999999998</v>
      </c>
      <c r="AQ70">
        <v>64.22</v>
      </c>
      <c r="AR70">
        <v>6.6239999999999997</v>
      </c>
      <c r="AS70">
        <v>8.0711999999999993</v>
      </c>
      <c r="AT70">
        <v>11.2476</v>
      </c>
      <c r="AU70">
        <v>0</v>
      </c>
      <c r="AV70">
        <v>45.402000000000001</v>
      </c>
      <c r="AW70">
        <v>73.656000000000006</v>
      </c>
      <c r="AX70">
        <v>22.56</v>
      </c>
      <c r="AY70">
        <v>0</v>
      </c>
      <c r="AZ70">
        <f t="shared" si="3"/>
        <v>35.679200000000009</v>
      </c>
      <c r="BA70">
        <f t="shared" si="4"/>
        <v>2907.9638390000009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1.08</v>
      </c>
      <c r="CD70">
        <v>0.53</v>
      </c>
      <c r="CE70">
        <v>0.75</v>
      </c>
      <c r="CF70">
        <v>0.08</v>
      </c>
      <c r="CG70">
        <v>3.77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35.679200000000009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59.22</v>
      </c>
      <c r="J71">
        <v>0</v>
      </c>
      <c r="K71">
        <v>689.36617799999999</v>
      </c>
      <c r="L71">
        <v>579.375</v>
      </c>
      <c r="M71">
        <v>94.391999999999996</v>
      </c>
      <c r="N71">
        <v>120.65625</v>
      </c>
      <c r="O71">
        <v>126.47812500000001</v>
      </c>
      <c r="P71">
        <v>144.142</v>
      </c>
      <c r="Q71">
        <v>22.205819999999999</v>
      </c>
      <c r="R71">
        <v>43.528716000000003</v>
      </c>
      <c r="S71">
        <v>26.964210000000001</v>
      </c>
      <c r="T71">
        <v>1.40625</v>
      </c>
      <c r="U71">
        <v>348.97500000000002</v>
      </c>
      <c r="V71">
        <v>20.731850000000001</v>
      </c>
      <c r="W71">
        <v>44.6145</v>
      </c>
      <c r="X71">
        <v>98.34375</v>
      </c>
      <c r="Y71">
        <v>0</v>
      </c>
      <c r="Z71">
        <v>0</v>
      </c>
      <c r="AA71">
        <v>0</v>
      </c>
      <c r="AB71">
        <v>4.1100000000000003</v>
      </c>
      <c r="AC71">
        <v>9.9058399999999995</v>
      </c>
      <c r="AD71">
        <v>37.287599999999998</v>
      </c>
      <c r="AE71">
        <v>28.885999999999999</v>
      </c>
      <c r="AF71">
        <v>18.126000000000001</v>
      </c>
      <c r="AG71">
        <v>44.249400000000001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2.7280000000000002</v>
      </c>
      <c r="AN71">
        <v>0.44689000000000001</v>
      </c>
      <c r="AO71">
        <v>0</v>
      </c>
      <c r="AP71">
        <v>1.4091</v>
      </c>
      <c r="AQ71">
        <v>64.22</v>
      </c>
      <c r="AR71">
        <v>6.6239999999999997</v>
      </c>
      <c r="AS71">
        <v>8.0711999999999993</v>
      </c>
      <c r="AT71">
        <v>11.2476</v>
      </c>
      <c r="AU71">
        <v>0</v>
      </c>
      <c r="AV71">
        <v>45.402000000000001</v>
      </c>
      <c r="AW71">
        <v>73.656000000000006</v>
      </c>
      <c r="AX71">
        <v>37.223999999999997</v>
      </c>
      <c r="AY71">
        <v>0</v>
      </c>
      <c r="AZ71">
        <f t="shared" si="3"/>
        <v>36.051400000000008</v>
      </c>
      <c r="BA71">
        <f t="shared" si="4"/>
        <v>2978.1368790000006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0.224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1.08</v>
      </c>
      <c r="CD71">
        <v>0.53</v>
      </c>
      <c r="CE71">
        <v>0.75</v>
      </c>
      <c r="CF71">
        <v>0.08</v>
      </c>
      <c r="CG71">
        <v>3.77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36.051400000000008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45.683999999999997</v>
      </c>
      <c r="J72">
        <v>0</v>
      </c>
      <c r="K72">
        <v>689.36617799999999</v>
      </c>
      <c r="L72">
        <v>579.375</v>
      </c>
      <c r="M72">
        <v>94.391999999999996</v>
      </c>
      <c r="N72">
        <v>120.65625</v>
      </c>
      <c r="O72">
        <v>126.47812500000001</v>
      </c>
      <c r="P72">
        <v>144.142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348.97500000000002</v>
      </c>
      <c r="V72">
        <v>20.731850000000001</v>
      </c>
      <c r="W72">
        <v>44.6145</v>
      </c>
      <c r="X72">
        <v>98.34375</v>
      </c>
      <c r="Y72">
        <v>0</v>
      </c>
      <c r="Z72">
        <v>0</v>
      </c>
      <c r="AA72">
        <v>3.7919999999999998</v>
      </c>
      <c r="AB72">
        <v>12.33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44.249400000000001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4.0919999999999996</v>
      </c>
      <c r="AN72">
        <v>0.44689000000000001</v>
      </c>
      <c r="AO72">
        <v>0</v>
      </c>
      <c r="AP72">
        <v>1.4091</v>
      </c>
      <c r="AQ72">
        <v>64.22</v>
      </c>
      <c r="AR72">
        <v>6.6239999999999997</v>
      </c>
      <c r="AS72">
        <v>8.0711999999999993</v>
      </c>
      <c r="AT72">
        <v>11.2476</v>
      </c>
      <c r="AU72">
        <v>0</v>
      </c>
      <c r="AV72">
        <v>45.402000000000001</v>
      </c>
      <c r="AW72">
        <v>73.656000000000006</v>
      </c>
      <c r="AX72">
        <v>50.76</v>
      </c>
      <c r="AY72">
        <v>0</v>
      </c>
      <c r="AZ72">
        <f t="shared" si="3"/>
        <v>36.406500000000001</v>
      </c>
      <c r="BA72">
        <f t="shared" si="4"/>
        <v>3028.304270000001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1.64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1.08</v>
      </c>
      <c r="CD72">
        <v>0.53</v>
      </c>
      <c r="CE72">
        <v>0.75</v>
      </c>
      <c r="CF72">
        <v>0.08</v>
      </c>
      <c r="CG72">
        <v>3.77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36.406500000000001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22.32</v>
      </c>
      <c r="G73">
        <v>0</v>
      </c>
      <c r="H73">
        <v>0</v>
      </c>
      <c r="I73">
        <v>37.787999999999997</v>
      </c>
      <c r="J73">
        <v>0</v>
      </c>
      <c r="K73">
        <v>689.36617799999999</v>
      </c>
      <c r="L73">
        <v>579.375</v>
      </c>
      <c r="M73">
        <v>94.391999999999996</v>
      </c>
      <c r="N73">
        <v>120.65625</v>
      </c>
      <c r="O73">
        <v>126.47812500000001</v>
      </c>
      <c r="P73">
        <v>144.142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348.97500000000002</v>
      </c>
      <c r="V73">
        <v>20.731850000000001</v>
      </c>
      <c r="W73">
        <v>44.6145</v>
      </c>
      <c r="X73">
        <v>98.34375</v>
      </c>
      <c r="Y73">
        <v>0</v>
      </c>
      <c r="Z73">
        <v>1.1000000000000001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44.249400000000001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9.548</v>
      </c>
      <c r="AN73">
        <v>0.44689000000000001</v>
      </c>
      <c r="AO73">
        <v>0</v>
      </c>
      <c r="AP73">
        <v>1.4091</v>
      </c>
      <c r="AQ73">
        <v>64.22</v>
      </c>
      <c r="AR73">
        <v>6.6239999999999997</v>
      </c>
      <c r="AS73">
        <v>8.0711999999999993</v>
      </c>
      <c r="AT73">
        <v>11.2476</v>
      </c>
      <c r="AU73">
        <v>0</v>
      </c>
      <c r="AV73">
        <v>45.402000000000001</v>
      </c>
      <c r="AW73">
        <v>51.335999999999999</v>
      </c>
      <c r="AX73">
        <v>58.655999999999999</v>
      </c>
      <c r="AY73">
        <v>0</v>
      </c>
      <c r="AZ73">
        <f t="shared" si="3"/>
        <v>36.9116</v>
      </c>
      <c r="BA73">
        <f t="shared" si="4"/>
        <v>3119.776738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1.64</v>
      </c>
      <c r="BT73">
        <v>0.67200000000000004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1.08</v>
      </c>
      <c r="CD73">
        <v>0.53</v>
      </c>
      <c r="CE73">
        <v>0.75</v>
      </c>
      <c r="CF73">
        <v>0.08</v>
      </c>
      <c r="CG73">
        <v>3.77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36.9116</v>
      </c>
    </row>
    <row r="74" spans="1:114">
      <c r="A74" t="s">
        <v>116</v>
      </c>
      <c r="B74">
        <v>0</v>
      </c>
      <c r="C74">
        <v>0</v>
      </c>
      <c r="D74">
        <v>5.4050000000000002</v>
      </c>
      <c r="E74">
        <v>0</v>
      </c>
      <c r="F74">
        <v>22.32</v>
      </c>
      <c r="G74">
        <v>0</v>
      </c>
      <c r="H74">
        <v>0</v>
      </c>
      <c r="I74">
        <v>37.787999999999997</v>
      </c>
      <c r="J74">
        <v>0</v>
      </c>
      <c r="K74">
        <v>689.36617799999999</v>
      </c>
      <c r="L74">
        <v>579.375</v>
      </c>
      <c r="M74">
        <v>94.391999999999996</v>
      </c>
      <c r="N74">
        <v>120.65625</v>
      </c>
      <c r="O74">
        <v>126.47812500000001</v>
      </c>
      <c r="P74">
        <v>144.142</v>
      </c>
      <c r="Q74">
        <v>22.205819999999999</v>
      </c>
      <c r="R74">
        <v>43.528716000000003</v>
      </c>
      <c r="S74">
        <v>26.964210000000001</v>
      </c>
      <c r="T74">
        <v>1.40625</v>
      </c>
      <c r="U74">
        <v>348.97500000000002</v>
      </c>
      <c r="V74">
        <v>20.731850000000001</v>
      </c>
      <c r="W74">
        <v>44.6145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44.249400000000001</v>
      </c>
      <c r="AH74">
        <v>143.30940000000001</v>
      </c>
      <c r="AI74">
        <v>16.939</v>
      </c>
      <c r="AJ74">
        <v>0</v>
      </c>
      <c r="AK74">
        <v>53.648699999999998</v>
      </c>
      <c r="AL74">
        <v>2.7888000000000002</v>
      </c>
      <c r="AM74">
        <v>16.204319999999999</v>
      </c>
      <c r="AN74">
        <v>0.44689000000000001</v>
      </c>
      <c r="AO74">
        <v>0</v>
      </c>
      <c r="AP74">
        <v>1.4091</v>
      </c>
      <c r="AQ74">
        <v>64.22</v>
      </c>
      <c r="AR74">
        <v>6.6239999999999997</v>
      </c>
      <c r="AS74">
        <v>8.0711999999999993</v>
      </c>
      <c r="AT74">
        <v>11.2476</v>
      </c>
      <c r="AU74">
        <v>0</v>
      </c>
      <c r="AV74">
        <v>39.997</v>
      </c>
      <c r="AW74">
        <v>51.335999999999999</v>
      </c>
      <c r="AX74">
        <v>58.655999999999999</v>
      </c>
      <c r="AY74">
        <v>0</v>
      </c>
      <c r="AZ74">
        <f t="shared" si="3"/>
        <v>37.644140000000007</v>
      </c>
      <c r="BA74">
        <f t="shared" si="4"/>
        <v>3213.4370339999996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0.32604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1.08</v>
      </c>
      <c r="CD74">
        <v>0.53</v>
      </c>
      <c r="CE74">
        <v>0.75</v>
      </c>
      <c r="CF74">
        <v>0.08</v>
      </c>
      <c r="CG74">
        <v>3.77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37.644140000000007</v>
      </c>
    </row>
    <row r="75" spans="1:114">
      <c r="A75" t="s">
        <v>117</v>
      </c>
      <c r="B75">
        <v>0</v>
      </c>
      <c r="C75">
        <v>0</v>
      </c>
      <c r="D75">
        <v>5.4050000000000002</v>
      </c>
      <c r="E75">
        <v>0</v>
      </c>
      <c r="F75">
        <v>22.32</v>
      </c>
      <c r="G75">
        <v>0</v>
      </c>
      <c r="H75">
        <v>0</v>
      </c>
      <c r="I75">
        <v>37.787999999999997</v>
      </c>
      <c r="J75">
        <v>0</v>
      </c>
      <c r="K75">
        <v>689.36617799999999</v>
      </c>
      <c r="L75">
        <v>579.375</v>
      </c>
      <c r="M75">
        <v>94.391999999999996</v>
      </c>
      <c r="N75">
        <v>120.65625</v>
      </c>
      <c r="O75">
        <v>126.47812500000001</v>
      </c>
      <c r="P75">
        <v>144.142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348.97500000000002</v>
      </c>
      <c r="V75">
        <v>20.731850000000001</v>
      </c>
      <c r="W75">
        <v>44.6145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44.249400000000001</v>
      </c>
      <c r="AH75">
        <v>143.30940000000001</v>
      </c>
      <c r="AI75">
        <v>16.939</v>
      </c>
      <c r="AJ75">
        <v>0</v>
      </c>
      <c r="AK75">
        <v>53.648699999999998</v>
      </c>
      <c r="AL75">
        <v>2.7888000000000002</v>
      </c>
      <c r="AM75">
        <v>16.204319999999999</v>
      </c>
      <c r="AN75">
        <v>0.44689000000000001</v>
      </c>
      <c r="AO75">
        <v>0</v>
      </c>
      <c r="AP75">
        <v>1.4091</v>
      </c>
      <c r="AQ75">
        <v>64.22</v>
      </c>
      <c r="AR75">
        <v>6.6239999999999997</v>
      </c>
      <c r="AS75">
        <v>8.0711999999999993</v>
      </c>
      <c r="AT75">
        <v>11.2476</v>
      </c>
      <c r="AU75">
        <v>0</v>
      </c>
      <c r="AV75">
        <v>39.997</v>
      </c>
      <c r="AW75">
        <v>51.335999999999999</v>
      </c>
      <c r="AX75">
        <v>58.655999999999999</v>
      </c>
      <c r="AY75">
        <v>0</v>
      </c>
      <c r="AZ75">
        <f t="shared" si="3"/>
        <v>37.644140000000007</v>
      </c>
      <c r="BA75">
        <f t="shared" si="4"/>
        <v>3213.4370339999996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0.32604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1.08</v>
      </c>
      <c r="CD75">
        <v>0.53</v>
      </c>
      <c r="CE75">
        <v>0.75</v>
      </c>
      <c r="CF75">
        <v>0.08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37.644140000000007</v>
      </c>
    </row>
    <row r="76" spans="1:114">
      <c r="A76" t="s">
        <v>118</v>
      </c>
      <c r="B76">
        <v>0</v>
      </c>
      <c r="C76">
        <v>0</v>
      </c>
      <c r="D76">
        <v>5.4050000000000002</v>
      </c>
      <c r="E76">
        <v>0</v>
      </c>
      <c r="F76">
        <v>22.32</v>
      </c>
      <c r="G76">
        <v>0</v>
      </c>
      <c r="H76">
        <v>0</v>
      </c>
      <c r="I76">
        <v>37.787999999999997</v>
      </c>
      <c r="J76">
        <v>0</v>
      </c>
      <c r="K76">
        <v>689.36617799999999</v>
      </c>
      <c r="L76">
        <v>579.375</v>
      </c>
      <c r="M76">
        <v>94.391999999999996</v>
      </c>
      <c r="N76">
        <v>120.65625</v>
      </c>
      <c r="O76">
        <v>126.47812500000001</v>
      </c>
      <c r="P76">
        <v>144.142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20.731850000000001</v>
      </c>
      <c r="W76">
        <v>44.6145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44.249400000000001</v>
      </c>
      <c r="AH76">
        <v>143.30940000000001</v>
      </c>
      <c r="AI76">
        <v>16.939</v>
      </c>
      <c r="AJ76">
        <v>0</v>
      </c>
      <c r="AK76">
        <v>53.648699999999998</v>
      </c>
      <c r="AL76">
        <v>2.7888000000000002</v>
      </c>
      <c r="AM76">
        <v>16.204319999999999</v>
      </c>
      <c r="AN76">
        <v>0.44689000000000001</v>
      </c>
      <c r="AO76">
        <v>0</v>
      </c>
      <c r="AP76">
        <v>1.4091</v>
      </c>
      <c r="AQ76">
        <v>64.22</v>
      </c>
      <c r="AR76">
        <v>13.247999999999999</v>
      </c>
      <c r="AS76">
        <v>8.0711999999999993</v>
      </c>
      <c r="AT76">
        <v>11.2476</v>
      </c>
      <c r="AU76">
        <v>0</v>
      </c>
      <c r="AV76">
        <v>39.997</v>
      </c>
      <c r="AW76">
        <v>51.335999999999999</v>
      </c>
      <c r="AX76">
        <v>58.655999999999999</v>
      </c>
      <c r="AY76">
        <v>0</v>
      </c>
      <c r="AZ76">
        <f t="shared" si="3"/>
        <v>37.644140000000007</v>
      </c>
      <c r="BA76">
        <f t="shared" si="4"/>
        <v>3220.0610339999998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0.32604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1.08</v>
      </c>
      <c r="CD76">
        <v>0.53</v>
      </c>
      <c r="CE76">
        <v>0.75</v>
      </c>
      <c r="CF76">
        <v>0.08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37.644140000000007</v>
      </c>
    </row>
    <row r="77" spans="1:114">
      <c r="A77" t="s">
        <v>119</v>
      </c>
      <c r="B77">
        <v>0</v>
      </c>
      <c r="C77">
        <v>0</v>
      </c>
      <c r="D77">
        <v>5.4050000000000002</v>
      </c>
      <c r="E77">
        <v>0</v>
      </c>
      <c r="F77">
        <v>22.32</v>
      </c>
      <c r="G77">
        <v>0</v>
      </c>
      <c r="H77">
        <v>0</v>
      </c>
      <c r="I77">
        <v>37.787999999999997</v>
      </c>
      <c r="J77">
        <v>0</v>
      </c>
      <c r="K77">
        <v>689.36617799999999</v>
      </c>
      <c r="L77">
        <v>579.375</v>
      </c>
      <c r="M77">
        <v>94.391999999999996</v>
      </c>
      <c r="N77">
        <v>120.65625</v>
      </c>
      <c r="O77">
        <v>126.47812500000001</v>
      </c>
      <c r="P77">
        <v>144.142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20.731850000000001</v>
      </c>
      <c r="W77">
        <v>44.6145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44.249400000000001</v>
      </c>
      <c r="AH77">
        <v>143.30940000000001</v>
      </c>
      <c r="AI77">
        <v>16.939</v>
      </c>
      <c r="AJ77">
        <v>0</v>
      </c>
      <c r="AK77">
        <v>53.648699999999998</v>
      </c>
      <c r="AL77">
        <v>2.7888000000000002</v>
      </c>
      <c r="AM77">
        <v>16.204319999999999</v>
      </c>
      <c r="AN77">
        <v>0.44689000000000001</v>
      </c>
      <c r="AO77">
        <v>0</v>
      </c>
      <c r="AP77">
        <v>1.4091</v>
      </c>
      <c r="AQ77">
        <v>64.22</v>
      </c>
      <c r="AR77">
        <v>6.6239999999999997</v>
      </c>
      <c r="AS77">
        <v>8.0711999999999993</v>
      </c>
      <c r="AT77">
        <v>11.2476</v>
      </c>
      <c r="AU77">
        <v>0</v>
      </c>
      <c r="AV77">
        <v>39.997</v>
      </c>
      <c r="AW77">
        <v>51.335999999999999</v>
      </c>
      <c r="AX77">
        <v>58.655999999999999</v>
      </c>
      <c r="AY77">
        <v>0</v>
      </c>
      <c r="AZ77">
        <f t="shared" si="3"/>
        <v>37.714140000000008</v>
      </c>
      <c r="BA77">
        <f t="shared" si="4"/>
        <v>3213.5070339999997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0.32604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1.08</v>
      </c>
      <c r="CD77">
        <v>0.53</v>
      </c>
      <c r="CE77">
        <v>0.82</v>
      </c>
      <c r="CF77">
        <v>0.08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37.714140000000008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22.32</v>
      </c>
      <c r="G78">
        <v>0</v>
      </c>
      <c r="H78">
        <v>0</v>
      </c>
      <c r="I78">
        <v>37.787999999999997</v>
      </c>
      <c r="J78">
        <v>0</v>
      </c>
      <c r="K78">
        <v>689.36617799999999</v>
      </c>
      <c r="L78">
        <v>579.375</v>
      </c>
      <c r="M78">
        <v>94.391999999999996</v>
      </c>
      <c r="N78">
        <v>120.65625</v>
      </c>
      <c r="O78">
        <v>126.47812500000001</v>
      </c>
      <c r="P78">
        <v>144.142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20.731850000000001</v>
      </c>
      <c r="W78">
        <v>44.6145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44.249400000000001</v>
      </c>
      <c r="AH78">
        <v>135.38</v>
      </c>
      <c r="AI78">
        <v>16.939</v>
      </c>
      <c r="AJ78">
        <v>0</v>
      </c>
      <c r="AK78">
        <v>53.648699999999998</v>
      </c>
      <c r="AL78">
        <v>2.7888000000000002</v>
      </c>
      <c r="AM78">
        <v>16.204319999999999</v>
      </c>
      <c r="AN78">
        <v>0.44689000000000001</v>
      </c>
      <c r="AO78">
        <v>0</v>
      </c>
      <c r="AP78">
        <v>1.4091</v>
      </c>
      <c r="AQ78">
        <v>64.22</v>
      </c>
      <c r="AR78">
        <v>6.6239999999999997</v>
      </c>
      <c r="AS78">
        <v>8.0711999999999993</v>
      </c>
      <c r="AT78">
        <v>11.2476</v>
      </c>
      <c r="AU78">
        <v>0</v>
      </c>
      <c r="AV78">
        <v>45.402000000000001</v>
      </c>
      <c r="AW78">
        <v>51.335999999999999</v>
      </c>
      <c r="AX78">
        <v>58.655999999999999</v>
      </c>
      <c r="AY78">
        <v>0</v>
      </c>
      <c r="AZ78">
        <f t="shared" si="3"/>
        <v>37.731840000000005</v>
      </c>
      <c r="BA78">
        <f t="shared" si="4"/>
        <v>3205.5953339999996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0.32604</v>
      </c>
      <c r="BS78">
        <v>1.64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1.08</v>
      </c>
      <c r="CD78">
        <v>0.53</v>
      </c>
      <c r="CE78">
        <v>0.87</v>
      </c>
      <c r="CF78">
        <v>0.08</v>
      </c>
      <c r="CG78">
        <v>3.77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37.731840000000005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11.16</v>
      </c>
      <c r="G79">
        <v>0</v>
      </c>
      <c r="H79">
        <v>0</v>
      </c>
      <c r="I79">
        <v>37.787999999999997</v>
      </c>
      <c r="J79">
        <v>0</v>
      </c>
      <c r="K79">
        <v>689.36617799999999</v>
      </c>
      <c r="L79">
        <v>579.375</v>
      </c>
      <c r="M79">
        <v>94.391999999999996</v>
      </c>
      <c r="N79">
        <v>120.65625</v>
      </c>
      <c r="O79">
        <v>126.47812500000001</v>
      </c>
      <c r="P79">
        <v>144.142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20.731850000000001</v>
      </c>
      <c r="W79">
        <v>44.0075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44.249400000000001</v>
      </c>
      <c r="AH79">
        <v>119.42449999999999</v>
      </c>
      <c r="AI79">
        <v>16.939</v>
      </c>
      <c r="AJ79">
        <v>0</v>
      </c>
      <c r="AK79">
        <v>53.648699999999998</v>
      </c>
      <c r="AL79">
        <v>2.7888000000000002</v>
      </c>
      <c r="AM79">
        <v>10.80288</v>
      </c>
      <c r="AN79">
        <v>0.44689000000000001</v>
      </c>
      <c r="AO79">
        <v>0</v>
      </c>
      <c r="AP79">
        <v>1.4091</v>
      </c>
      <c r="AQ79">
        <v>64.22</v>
      </c>
      <c r="AR79">
        <v>4.4160000000000004</v>
      </c>
      <c r="AS79">
        <v>6.726</v>
      </c>
      <c r="AT79">
        <v>11.2476</v>
      </c>
      <c r="AU79">
        <v>0</v>
      </c>
      <c r="AV79">
        <v>45.402000000000001</v>
      </c>
      <c r="AW79">
        <v>62.496000000000002</v>
      </c>
      <c r="AX79">
        <v>58.655999999999999</v>
      </c>
      <c r="AY79">
        <v>0</v>
      </c>
      <c r="AZ79">
        <f t="shared" si="3"/>
        <v>37.007240000000003</v>
      </c>
      <c r="BA79">
        <f t="shared" si="4"/>
        <v>3179.3535940000011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0.32604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1.59</v>
      </c>
      <c r="CC79">
        <v>1.05</v>
      </c>
      <c r="CD79">
        <v>0.5</v>
      </c>
      <c r="CE79">
        <v>0.87</v>
      </c>
      <c r="CF79">
        <v>0.08</v>
      </c>
      <c r="CG79">
        <v>3.77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37.007240000000003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11.16</v>
      </c>
      <c r="G80">
        <v>0</v>
      </c>
      <c r="H80">
        <v>0</v>
      </c>
      <c r="I80">
        <v>37.787999999999997</v>
      </c>
      <c r="J80">
        <v>0</v>
      </c>
      <c r="K80">
        <v>689.36617799999999</v>
      </c>
      <c r="L80">
        <v>579.375</v>
      </c>
      <c r="M80">
        <v>94.391999999999996</v>
      </c>
      <c r="N80">
        <v>120.65625</v>
      </c>
      <c r="O80">
        <v>126.47812500000001</v>
      </c>
      <c r="P80">
        <v>144.142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20.731850000000001</v>
      </c>
      <c r="W80">
        <v>44.0075</v>
      </c>
      <c r="X80">
        <v>98.34375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27.189</v>
      </c>
      <c r="AG80">
        <v>44.249400000000001</v>
      </c>
      <c r="AH80">
        <v>95.539599999999993</v>
      </c>
      <c r="AI80">
        <v>5.2119999999999997</v>
      </c>
      <c r="AJ80">
        <v>0</v>
      </c>
      <c r="AK80">
        <v>53.648699999999998</v>
      </c>
      <c r="AL80">
        <v>2.7888000000000002</v>
      </c>
      <c r="AM80">
        <v>10.80288</v>
      </c>
      <c r="AN80">
        <v>0.44689000000000001</v>
      </c>
      <c r="AO80">
        <v>0</v>
      </c>
      <c r="AP80">
        <v>1.4091</v>
      </c>
      <c r="AQ80">
        <v>64.22</v>
      </c>
      <c r="AR80">
        <v>30.911999999999999</v>
      </c>
      <c r="AS80">
        <v>6.726</v>
      </c>
      <c r="AT80">
        <v>11.2476</v>
      </c>
      <c r="AU80">
        <v>0</v>
      </c>
      <c r="AV80">
        <v>45.402000000000001</v>
      </c>
      <c r="AW80">
        <v>62.496000000000002</v>
      </c>
      <c r="AX80">
        <v>58.655999999999999</v>
      </c>
      <c r="AY80">
        <v>0</v>
      </c>
      <c r="AZ80">
        <f t="shared" si="3"/>
        <v>36.302900000000008</v>
      </c>
      <c r="BA80">
        <f t="shared" si="4"/>
        <v>3119.3207660000012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0.03</v>
      </c>
      <c r="BS80">
        <v>1.64</v>
      </c>
      <c r="BT80">
        <v>0.5544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1.59</v>
      </c>
      <c r="CC80">
        <v>1.05</v>
      </c>
      <c r="CD80">
        <v>0.5</v>
      </c>
      <c r="CE80">
        <v>0.87</v>
      </c>
      <c r="CF80">
        <v>0.08</v>
      </c>
      <c r="CG80">
        <v>3.77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36.302900000000008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37.787999999999997</v>
      </c>
      <c r="J81">
        <v>0</v>
      </c>
      <c r="K81">
        <v>689.36617799999999</v>
      </c>
      <c r="L81">
        <v>556.20000000000005</v>
      </c>
      <c r="M81">
        <v>94.391999999999996</v>
      </c>
      <c r="N81">
        <v>120.65625</v>
      </c>
      <c r="O81">
        <v>126.47812500000001</v>
      </c>
      <c r="P81">
        <v>144.142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20.731850000000001</v>
      </c>
      <c r="W81">
        <v>44.0075</v>
      </c>
      <c r="X81">
        <v>98.34375</v>
      </c>
      <c r="Y81">
        <v>0</v>
      </c>
      <c r="Z81">
        <v>7.15</v>
      </c>
      <c r="AA81">
        <v>6.0039999999999996</v>
      </c>
      <c r="AB81">
        <v>4.1100000000000003</v>
      </c>
      <c r="AC81">
        <v>0</v>
      </c>
      <c r="AD81">
        <v>18.643799999999999</v>
      </c>
      <c r="AE81">
        <v>50.592516000000003</v>
      </c>
      <c r="AF81">
        <v>27.189</v>
      </c>
      <c r="AG81">
        <v>44.249400000000001</v>
      </c>
      <c r="AH81">
        <v>70.881100000000004</v>
      </c>
      <c r="AI81">
        <v>0</v>
      </c>
      <c r="AJ81">
        <v>0</v>
      </c>
      <c r="AK81">
        <v>53.648699999999998</v>
      </c>
      <c r="AL81">
        <v>2.7888000000000002</v>
      </c>
      <c r="AM81">
        <v>5.40144</v>
      </c>
      <c r="AN81">
        <v>0.44689000000000001</v>
      </c>
      <c r="AO81">
        <v>0</v>
      </c>
      <c r="AP81">
        <v>1.4091</v>
      </c>
      <c r="AQ81">
        <v>64.22</v>
      </c>
      <c r="AR81">
        <v>30.911999999999999</v>
      </c>
      <c r="AS81">
        <v>6.726</v>
      </c>
      <c r="AT81">
        <v>11.2476</v>
      </c>
      <c r="AU81">
        <v>0</v>
      </c>
      <c r="AV81">
        <v>45.402000000000001</v>
      </c>
      <c r="AW81">
        <v>73.656000000000006</v>
      </c>
      <c r="AX81">
        <v>58.655999999999999</v>
      </c>
      <c r="AY81">
        <v>0</v>
      </c>
      <c r="AZ81">
        <f t="shared" si="3"/>
        <v>35.78240000000001</v>
      </c>
      <c r="BA81">
        <f t="shared" si="4"/>
        <v>2994.3023950000006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0.4788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1.28</v>
      </c>
      <c r="CC81">
        <v>1.05</v>
      </c>
      <c r="CD81">
        <v>0.5</v>
      </c>
      <c r="CE81">
        <v>0.9</v>
      </c>
      <c r="CF81">
        <v>0.08</v>
      </c>
      <c r="CG81">
        <v>3.77</v>
      </c>
      <c r="CH81">
        <v>0.38950000000000001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35.78240000000001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37.787999999999997</v>
      </c>
      <c r="J82">
        <v>0</v>
      </c>
      <c r="K82">
        <v>689.36617799999999</v>
      </c>
      <c r="L82">
        <v>556.20000000000005</v>
      </c>
      <c r="M82">
        <v>94.391999999999996</v>
      </c>
      <c r="N82">
        <v>120.65625</v>
      </c>
      <c r="O82">
        <v>126.47812500000001</v>
      </c>
      <c r="P82">
        <v>144.142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20.731850000000001</v>
      </c>
      <c r="W82">
        <v>44.0075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27.189</v>
      </c>
      <c r="AG82">
        <v>44.249400000000001</v>
      </c>
      <c r="AH82">
        <v>43.515000000000001</v>
      </c>
      <c r="AI82">
        <v>0</v>
      </c>
      <c r="AJ82">
        <v>0</v>
      </c>
      <c r="AK82">
        <v>53.648699999999998</v>
      </c>
      <c r="AL82">
        <v>2.7888000000000002</v>
      </c>
      <c r="AM82">
        <v>0.95479999999999998</v>
      </c>
      <c r="AN82">
        <v>0.44689000000000001</v>
      </c>
      <c r="AO82">
        <v>0</v>
      </c>
      <c r="AP82">
        <v>1.4091</v>
      </c>
      <c r="AQ82">
        <v>64.22</v>
      </c>
      <c r="AR82">
        <v>4.4160000000000004</v>
      </c>
      <c r="AS82">
        <v>6.0533999999999999</v>
      </c>
      <c r="AT82">
        <v>11.2476</v>
      </c>
      <c r="AU82">
        <v>0</v>
      </c>
      <c r="AV82">
        <v>45.402000000000001</v>
      </c>
      <c r="AW82">
        <v>73.656000000000006</v>
      </c>
      <c r="AX82">
        <v>58.655999999999999</v>
      </c>
      <c r="AY82">
        <v>0</v>
      </c>
      <c r="AZ82">
        <f t="shared" si="3"/>
        <v>35.377499999999998</v>
      </c>
      <c r="BA82">
        <f t="shared" si="4"/>
        <v>2914.8840550000004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0.224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1.28</v>
      </c>
      <c r="CC82">
        <v>1.05</v>
      </c>
      <c r="CD82">
        <v>0.5</v>
      </c>
      <c r="CE82">
        <v>0.9</v>
      </c>
      <c r="CF82">
        <v>0.08</v>
      </c>
      <c r="CG82">
        <v>3.77</v>
      </c>
      <c r="CH82">
        <v>0.2394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35.377499999999998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86.292000000000002</v>
      </c>
      <c r="J83">
        <v>0</v>
      </c>
      <c r="K83">
        <v>689.36617799999999</v>
      </c>
      <c r="L83">
        <v>556.20000000000005</v>
      </c>
      <c r="M83">
        <v>94.391999999999996</v>
      </c>
      <c r="N83">
        <v>120.65625</v>
      </c>
      <c r="O83">
        <v>126.47812500000001</v>
      </c>
      <c r="P83">
        <v>144.142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20.731850000000001</v>
      </c>
      <c r="W83">
        <v>44.0075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31.512</v>
      </c>
      <c r="AF83">
        <v>27.189</v>
      </c>
      <c r="AG83">
        <v>44.249400000000001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0.44689000000000001</v>
      </c>
      <c r="AO83">
        <v>0</v>
      </c>
      <c r="AP83">
        <v>1.4091</v>
      </c>
      <c r="AQ83">
        <v>64.22</v>
      </c>
      <c r="AR83">
        <v>4.4160000000000004</v>
      </c>
      <c r="AS83">
        <v>6.0533999999999999</v>
      </c>
      <c r="AT83">
        <v>11.2476</v>
      </c>
      <c r="AU83">
        <v>0</v>
      </c>
      <c r="AV83">
        <v>45.402000000000001</v>
      </c>
      <c r="AW83">
        <v>73.656000000000006</v>
      </c>
      <c r="AX83">
        <v>11.28</v>
      </c>
      <c r="AY83">
        <v>0</v>
      </c>
      <c r="AZ83">
        <f t="shared" si="3"/>
        <v>35.020499999999998</v>
      </c>
      <c r="BA83">
        <f t="shared" si="4"/>
        <v>2864.8248390000012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1.28</v>
      </c>
      <c r="CC83">
        <v>1.05</v>
      </c>
      <c r="CD83">
        <v>0.5</v>
      </c>
      <c r="CE83">
        <v>0.9</v>
      </c>
      <c r="CF83">
        <v>0.08</v>
      </c>
      <c r="CG83">
        <v>3.77</v>
      </c>
      <c r="CH83">
        <v>0.10639999999999999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35.020499999999998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86.292000000000002</v>
      </c>
      <c r="J84">
        <v>0</v>
      </c>
      <c r="K84">
        <v>689.36617799999999</v>
      </c>
      <c r="L84">
        <v>556.20000000000005</v>
      </c>
      <c r="M84">
        <v>94.391999999999996</v>
      </c>
      <c r="N84">
        <v>120.65625</v>
      </c>
      <c r="O84">
        <v>126.47812500000001</v>
      </c>
      <c r="P84">
        <v>144.142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20.731850000000001</v>
      </c>
      <c r="W84">
        <v>44.0075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27.189</v>
      </c>
      <c r="AG84">
        <v>44.249400000000001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0.44689000000000001</v>
      </c>
      <c r="AO84">
        <v>0</v>
      </c>
      <c r="AP84">
        <v>1.4091</v>
      </c>
      <c r="AQ84">
        <v>48.164999999999999</v>
      </c>
      <c r="AR84">
        <v>4.4160000000000004</v>
      </c>
      <c r="AS84">
        <v>6.0533999999999999</v>
      </c>
      <c r="AT84">
        <v>11.2476</v>
      </c>
      <c r="AU84">
        <v>0</v>
      </c>
      <c r="AV84">
        <v>45.402000000000001</v>
      </c>
      <c r="AW84">
        <v>73.656000000000006</v>
      </c>
      <c r="AX84">
        <v>11.28</v>
      </c>
      <c r="AY84">
        <v>0</v>
      </c>
      <c r="AZ84">
        <f t="shared" si="3"/>
        <v>34.929299999999998</v>
      </c>
      <c r="BA84">
        <f t="shared" si="4"/>
        <v>2813.7816390000003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1.28</v>
      </c>
      <c r="CC84">
        <v>1.05</v>
      </c>
      <c r="CD84">
        <v>0.5</v>
      </c>
      <c r="CE84">
        <v>0.9</v>
      </c>
      <c r="CF84">
        <v>0.08</v>
      </c>
      <c r="CG84">
        <v>3.77</v>
      </c>
      <c r="CH84">
        <v>1.52E-2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34.929299999999998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86.292000000000002</v>
      </c>
      <c r="J85">
        <v>0</v>
      </c>
      <c r="K85">
        <v>689.36617799999999</v>
      </c>
      <c r="L85">
        <v>556.20000000000005</v>
      </c>
      <c r="M85">
        <v>94.391999999999996</v>
      </c>
      <c r="N85">
        <v>120.65625</v>
      </c>
      <c r="O85">
        <v>126.47812500000001</v>
      </c>
      <c r="P85">
        <v>144.142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20.731850000000001</v>
      </c>
      <c r="W85">
        <v>44.0075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44.249400000000001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0.44689000000000001</v>
      </c>
      <c r="AO85">
        <v>8.2320000000000004E-2</v>
      </c>
      <c r="AP85">
        <v>1.4091</v>
      </c>
      <c r="AQ85">
        <v>32.11</v>
      </c>
      <c r="AR85">
        <v>4.4160000000000004</v>
      </c>
      <c r="AS85">
        <v>6.0533999999999999</v>
      </c>
      <c r="AT85">
        <v>11.2476</v>
      </c>
      <c r="AU85">
        <v>0</v>
      </c>
      <c r="AV85">
        <v>45.402000000000001</v>
      </c>
      <c r="AW85">
        <v>73.656000000000006</v>
      </c>
      <c r="AX85">
        <v>11.28</v>
      </c>
      <c r="AY85">
        <v>0</v>
      </c>
      <c r="AZ85">
        <f t="shared" si="3"/>
        <v>34.924099999999996</v>
      </c>
      <c r="BA85">
        <f t="shared" si="4"/>
        <v>2770.0837590000015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1.28</v>
      </c>
      <c r="CC85">
        <v>1.05</v>
      </c>
      <c r="CD85">
        <v>0.5</v>
      </c>
      <c r="CE85">
        <v>0.91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34.924099999999996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86.292000000000002</v>
      </c>
      <c r="J86">
        <v>0</v>
      </c>
      <c r="K86">
        <v>689.36617799999999</v>
      </c>
      <c r="L86">
        <v>556.20000000000005</v>
      </c>
      <c r="M86">
        <v>94.391999999999996</v>
      </c>
      <c r="N86">
        <v>120.65625</v>
      </c>
      <c r="O86">
        <v>126.47812500000001</v>
      </c>
      <c r="P86">
        <v>144.142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20.731850000000001</v>
      </c>
      <c r="W86">
        <v>44.0075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44.249400000000001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0.44689000000000001</v>
      </c>
      <c r="AO86">
        <v>0.27929999999999999</v>
      </c>
      <c r="AP86">
        <v>1.4091</v>
      </c>
      <c r="AQ86">
        <v>32.11</v>
      </c>
      <c r="AR86">
        <v>4.4160000000000004</v>
      </c>
      <c r="AS86">
        <v>6.0533999999999999</v>
      </c>
      <c r="AT86">
        <v>11.2476</v>
      </c>
      <c r="AU86">
        <v>0</v>
      </c>
      <c r="AV86">
        <v>45.402000000000001</v>
      </c>
      <c r="AW86">
        <v>73.656000000000006</v>
      </c>
      <c r="AX86">
        <v>11.28</v>
      </c>
      <c r="AY86">
        <v>0</v>
      </c>
      <c r="AZ86">
        <f t="shared" si="3"/>
        <v>34.924099999999996</v>
      </c>
      <c r="BA86">
        <f t="shared" si="4"/>
        <v>2764.8269390000014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1.28</v>
      </c>
      <c r="CC86">
        <v>1.05</v>
      </c>
      <c r="CD86">
        <v>0.5</v>
      </c>
      <c r="CE86">
        <v>0.91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34.924099999999996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86.292000000000002</v>
      </c>
      <c r="J87">
        <v>0</v>
      </c>
      <c r="K87">
        <v>689.36617799999999</v>
      </c>
      <c r="L87">
        <v>556.20000000000005</v>
      </c>
      <c r="M87">
        <v>94.391999999999996</v>
      </c>
      <c r="N87">
        <v>120.65625</v>
      </c>
      <c r="O87">
        <v>126.47812500000001</v>
      </c>
      <c r="P87">
        <v>144.142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20.731850000000001</v>
      </c>
      <c r="W87">
        <v>44.0075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44.249400000000001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0.44689000000000001</v>
      </c>
      <c r="AO87">
        <v>0</v>
      </c>
      <c r="AP87">
        <v>3.2025000000000001</v>
      </c>
      <c r="AQ87">
        <v>32.11</v>
      </c>
      <c r="AR87">
        <v>30.911999999999999</v>
      </c>
      <c r="AS87">
        <v>7.3986000000000001</v>
      </c>
      <c r="AT87">
        <v>11.2476</v>
      </c>
      <c r="AU87">
        <v>0</v>
      </c>
      <c r="AV87">
        <v>45.402000000000001</v>
      </c>
      <c r="AW87">
        <v>73.656000000000006</v>
      </c>
      <c r="AX87">
        <v>11.28</v>
      </c>
      <c r="AY87">
        <v>0</v>
      </c>
      <c r="AZ87">
        <f t="shared" si="3"/>
        <v>34.954099999999997</v>
      </c>
      <c r="BA87">
        <f t="shared" si="4"/>
        <v>2793.112239000001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1.28</v>
      </c>
      <c r="CC87">
        <v>1.05</v>
      </c>
      <c r="CD87">
        <v>0.5</v>
      </c>
      <c r="CE87">
        <v>0.94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34.954099999999997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86.292000000000002</v>
      </c>
      <c r="J88">
        <v>0</v>
      </c>
      <c r="K88">
        <v>689.36617799999999</v>
      </c>
      <c r="L88">
        <v>556.20000000000005</v>
      </c>
      <c r="M88">
        <v>94.391999999999996</v>
      </c>
      <c r="N88">
        <v>120.65625</v>
      </c>
      <c r="O88">
        <v>126.47812500000001</v>
      </c>
      <c r="P88">
        <v>144.142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20.731850000000001</v>
      </c>
      <c r="W88">
        <v>44.0075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44.249400000000001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0.44689000000000001</v>
      </c>
      <c r="AO88">
        <v>0</v>
      </c>
      <c r="AP88">
        <v>3.2025000000000001</v>
      </c>
      <c r="AQ88">
        <v>16.055</v>
      </c>
      <c r="AR88">
        <v>30.911999999999999</v>
      </c>
      <c r="AS88">
        <v>7.3986000000000001</v>
      </c>
      <c r="AT88">
        <v>11.2476</v>
      </c>
      <c r="AU88">
        <v>0</v>
      </c>
      <c r="AV88">
        <v>45.402000000000001</v>
      </c>
      <c r="AW88">
        <v>73.656000000000006</v>
      </c>
      <c r="AX88">
        <v>11.28</v>
      </c>
      <c r="AY88">
        <v>0</v>
      </c>
      <c r="AZ88">
        <f t="shared" si="3"/>
        <v>34.954099999999997</v>
      </c>
      <c r="BA88">
        <f t="shared" si="4"/>
        <v>2777.0572390000007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1.28</v>
      </c>
      <c r="CC88">
        <v>1.05</v>
      </c>
      <c r="CD88">
        <v>0.5</v>
      </c>
      <c r="CE88">
        <v>0.94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34.954099999999997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86.292000000000002</v>
      </c>
      <c r="J89">
        <v>0</v>
      </c>
      <c r="K89">
        <v>689.36617799999999</v>
      </c>
      <c r="L89">
        <v>556.20000000000005</v>
      </c>
      <c r="M89">
        <v>94.391999999999996</v>
      </c>
      <c r="N89">
        <v>120.65625</v>
      </c>
      <c r="O89">
        <v>126.47812500000001</v>
      </c>
      <c r="P89">
        <v>144.142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20.731850000000001</v>
      </c>
      <c r="W89">
        <v>44.0075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44.249400000000001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0.44689000000000001</v>
      </c>
      <c r="AO89">
        <v>0</v>
      </c>
      <c r="AP89">
        <v>2.5619999999999998</v>
      </c>
      <c r="AQ89">
        <v>16.055</v>
      </c>
      <c r="AR89">
        <v>4.4160000000000004</v>
      </c>
      <c r="AS89">
        <v>5.1117600000000003</v>
      </c>
      <c r="AT89">
        <v>11.2476</v>
      </c>
      <c r="AU89">
        <v>0</v>
      </c>
      <c r="AV89">
        <v>45.402000000000001</v>
      </c>
      <c r="AW89">
        <v>73.656000000000006</v>
      </c>
      <c r="AX89">
        <v>11.28</v>
      </c>
      <c r="AY89">
        <v>0</v>
      </c>
      <c r="AZ89">
        <f t="shared" si="3"/>
        <v>34.944099999999999</v>
      </c>
      <c r="BA89">
        <f t="shared" si="4"/>
        <v>2747.6238990000011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1.28</v>
      </c>
      <c r="CC89">
        <v>1.05</v>
      </c>
      <c r="CD89">
        <v>0.49</v>
      </c>
      <c r="CE89">
        <v>0.94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34.944099999999999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86.292000000000002</v>
      </c>
      <c r="J90">
        <v>0</v>
      </c>
      <c r="K90">
        <v>689.36617799999999</v>
      </c>
      <c r="L90">
        <v>556.20000000000005</v>
      </c>
      <c r="M90">
        <v>94.391999999999996</v>
      </c>
      <c r="N90">
        <v>120.65625</v>
      </c>
      <c r="O90">
        <v>126.47812500000001</v>
      </c>
      <c r="P90">
        <v>144.142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20.731850000000001</v>
      </c>
      <c r="W90">
        <v>44.0075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44.249400000000001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0.44689000000000001</v>
      </c>
      <c r="AO90">
        <v>0</v>
      </c>
      <c r="AP90">
        <v>2.5619999999999998</v>
      </c>
      <c r="AQ90">
        <v>16.055</v>
      </c>
      <c r="AR90">
        <v>4.4160000000000004</v>
      </c>
      <c r="AS90">
        <v>5.1117600000000003</v>
      </c>
      <c r="AT90">
        <v>11.2476</v>
      </c>
      <c r="AU90">
        <v>0</v>
      </c>
      <c r="AV90">
        <v>45.402000000000001</v>
      </c>
      <c r="AW90">
        <v>73.656000000000006</v>
      </c>
      <c r="AX90">
        <v>11.28</v>
      </c>
      <c r="AY90">
        <v>0</v>
      </c>
      <c r="AZ90">
        <f t="shared" si="3"/>
        <v>34.944099999999999</v>
      </c>
      <c r="BA90">
        <f t="shared" si="4"/>
        <v>2747.6238990000011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1.28</v>
      </c>
      <c r="CC90">
        <v>1.05</v>
      </c>
      <c r="CD90">
        <v>0.49</v>
      </c>
      <c r="CE90">
        <v>0.94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34.944099999999999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86.292000000000002</v>
      </c>
      <c r="J91">
        <v>0</v>
      </c>
      <c r="K91">
        <v>689.36617799999999</v>
      </c>
      <c r="L91">
        <v>556.20000000000005</v>
      </c>
      <c r="M91">
        <v>94.391999999999996</v>
      </c>
      <c r="N91">
        <v>120.65625</v>
      </c>
      <c r="O91">
        <v>126.47812500000001</v>
      </c>
      <c r="P91">
        <v>144.142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20.731850000000001</v>
      </c>
      <c r="W91">
        <v>44.0075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44.249400000000001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0.44689000000000001</v>
      </c>
      <c r="AO91">
        <v>0.14405999999999999</v>
      </c>
      <c r="AP91">
        <v>2.5619999999999998</v>
      </c>
      <c r="AQ91">
        <v>16.055</v>
      </c>
      <c r="AR91">
        <v>4.4160000000000004</v>
      </c>
      <c r="AS91">
        <v>5.1117600000000003</v>
      </c>
      <c r="AT91">
        <v>11.2476</v>
      </c>
      <c r="AU91">
        <v>0</v>
      </c>
      <c r="AV91">
        <v>45.402000000000001</v>
      </c>
      <c r="AW91">
        <v>73.656000000000006</v>
      </c>
      <c r="AX91">
        <v>11.28</v>
      </c>
      <c r="AY91">
        <v>0</v>
      </c>
      <c r="AZ91">
        <f t="shared" si="3"/>
        <v>34.994099999999996</v>
      </c>
      <c r="BA91">
        <f t="shared" si="4"/>
        <v>2738.7549590000008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1.28</v>
      </c>
      <c r="CC91">
        <v>1.0900000000000001</v>
      </c>
      <c r="CD91">
        <v>0.5</v>
      </c>
      <c r="CE91">
        <v>0.94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34.994099999999996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86.292000000000002</v>
      </c>
      <c r="J92">
        <v>0</v>
      </c>
      <c r="K92">
        <v>689.36617799999999</v>
      </c>
      <c r="L92">
        <v>556.20000000000005</v>
      </c>
      <c r="M92">
        <v>94.391999999999996</v>
      </c>
      <c r="N92">
        <v>120.65625</v>
      </c>
      <c r="O92">
        <v>126.47812500000001</v>
      </c>
      <c r="P92">
        <v>144.142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20.731850000000001</v>
      </c>
      <c r="W92">
        <v>44.0075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44.249400000000001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0.44689000000000001</v>
      </c>
      <c r="AO92">
        <v>0</v>
      </c>
      <c r="AP92">
        <v>2.5619999999999998</v>
      </c>
      <c r="AQ92">
        <v>16.055</v>
      </c>
      <c r="AR92">
        <v>4.4160000000000004</v>
      </c>
      <c r="AS92">
        <v>5.1117600000000003</v>
      </c>
      <c r="AT92">
        <v>11.2476</v>
      </c>
      <c r="AU92">
        <v>0</v>
      </c>
      <c r="AV92">
        <v>45.402000000000001</v>
      </c>
      <c r="AW92">
        <v>73.656000000000006</v>
      </c>
      <c r="AX92">
        <v>11.28</v>
      </c>
      <c r="AY92">
        <v>0</v>
      </c>
      <c r="AZ92">
        <f t="shared" si="3"/>
        <v>34.994099999999996</v>
      </c>
      <c r="BA92">
        <f t="shared" si="4"/>
        <v>2738.6108990000007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1.28</v>
      </c>
      <c r="CC92">
        <v>1.0900000000000001</v>
      </c>
      <c r="CD92">
        <v>0.5</v>
      </c>
      <c r="CE92">
        <v>0.94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34.994099999999996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86.292000000000002</v>
      </c>
      <c r="J93">
        <v>0</v>
      </c>
      <c r="K93">
        <v>689.36617799999999</v>
      </c>
      <c r="L93">
        <v>556.20000000000005</v>
      </c>
      <c r="M93">
        <v>94.391999999999996</v>
      </c>
      <c r="N93">
        <v>120.65625</v>
      </c>
      <c r="O93">
        <v>126.47812500000001</v>
      </c>
      <c r="P93">
        <v>144.142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20.731850000000001</v>
      </c>
      <c r="W93">
        <v>44.0075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44.249400000000001</v>
      </c>
      <c r="AH93">
        <v>0</v>
      </c>
      <c r="AI93">
        <v>0</v>
      </c>
      <c r="AJ93">
        <v>0</v>
      </c>
      <c r="AK93">
        <v>53.648699999999998</v>
      </c>
      <c r="AL93">
        <v>25.564</v>
      </c>
      <c r="AM93">
        <v>0</v>
      </c>
      <c r="AN93">
        <v>0.44689000000000001</v>
      </c>
      <c r="AO93">
        <v>1.1759999999999999</v>
      </c>
      <c r="AP93">
        <v>2.5619999999999998</v>
      </c>
      <c r="AQ93">
        <v>0</v>
      </c>
      <c r="AR93">
        <v>4.4160000000000004</v>
      </c>
      <c r="AS93">
        <v>5.3807999999999998</v>
      </c>
      <c r="AT93">
        <v>11.2476</v>
      </c>
      <c r="AU93">
        <v>0</v>
      </c>
      <c r="AV93">
        <v>45.402000000000001</v>
      </c>
      <c r="AW93">
        <v>73.656000000000006</v>
      </c>
      <c r="AX93">
        <v>11.28</v>
      </c>
      <c r="AY93">
        <v>0</v>
      </c>
      <c r="AZ93">
        <f t="shared" si="3"/>
        <v>34.784099999999995</v>
      </c>
      <c r="BA93">
        <f t="shared" si="4"/>
        <v>2746.5661390000009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1.07</v>
      </c>
      <c r="CC93">
        <v>1.0900000000000001</v>
      </c>
      <c r="CD93">
        <v>0.5</v>
      </c>
      <c r="CE93">
        <v>0.94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34.784099999999995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86.292000000000002</v>
      </c>
      <c r="J94">
        <v>0</v>
      </c>
      <c r="K94">
        <v>689.36617799999999</v>
      </c>
      <c r="L94">
        <v>556.20000000000005</v>
      </c>
      <c r="M94">
        <v>94.391999999999996</v>
      </c>
      <c r="N94">
        <v>120.65625</v>
      </c>
      <c r="O94">
        <v>126.47812500000001</v>
      </c>
      <c r="P94">
        <v>144.142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20.731850000000001</v>
      </c>
      <c r="W94">
        <v>44.0075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44.249400000000001</v>
      </c>
      <c r="AH94">
        <v>0</v>
      </c>
      <c r="AI94">
        <v>0</v>
      </c>
      <c r="AJ94">
        <v>0</v>
      </c>
      <c r="AK94">
        <v>53.648699999999998</v>
      </c>
      <c r="AL94">
        <v>53.451999999999998</v>
      </c>
      <c r="AM94">
        <v>0</v>
      </c>
      <c r="AN94">
        <v>0.44689000000000001</v>
      </c>
      <c r="AO94">
        <v>1.1759999999999999</v>
      </c>
      <c r="AP94">
        <v>2.5619999999999998</v>
      </c>
      <c r="AQ94">
        <v>0</v>
      </c>
      <c r="AR94">
        <v>4.4160000000000004</v>
      </c>
      <c r="AS94">
        <v>5.3807999999999998</v>
      </c>
      <c r="AT94">
        <v>11.2476</v>
      </c>
      <c r="AU94">
        <v>0</v>
      </c>
      <c r="AV94">
        <v>45.402000000000001</v>
      </c>
      <c r="AW94">
        <v>73.656000000000006</v>
      </c>
      <c r="AX94">
        <v>11.28</v>
      </c>
      <c r="AY94">
        <v>0</v>
      </c>
      <c r="AZ94">
        <f t="shared" si="3"/>
        <v>34.744099999999996</v>
      </c>
      <c r="BA94">
        <f t="shared" si="4"/>
        <v>2774.4141390000009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1.07</v>
      </c>
      <c r="CC94">
        <v>1.06</v>
      </c>
      <c r="CD94">
        <v>0.49</v>
      </c>
      <c r="CE94">
        <v>0.94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34.744099999999996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86.292000000000002</v>
      </c>
      <c r="J95">
        <v>0</v>
      </c>
      <c r="K95">
        <v>689.36617799999999</v>
      </c>
      <c r="L95">
        <v>556.20000000000005</v>
      </c>
      <c r="M95">
        <v>94.391999999999996</v>
      </c>
      <c r="N95">
        <v>120.65625</v>
      </c>
      <c r="O95">
        <v>126.47812500000001</v>
      </c>
      <c r="P95">
        <v>144.142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20.731850000000001</v>
      </c>
      <c r="W95">
        <v>44.0075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44.249400000000001</v>
      </c>
      <c r="AH95">
        <v>0</v>
      </c>
      <c r="AI95">
        <v>0</v>
      </c>
      <c r="AJ95">
        <v>0</v>
      </c>
      <c r="AK95">
        <v>53.648699999999998</v>
      </c>
      <c r="AL95">
        <v>53.451999999999998</v>
      </c>
      <c r="AM95">
        <v>0</v>
      </c>
      <c r="AN95">
        <v>0.44689000000000001</v>
      </c>
      <c r="AO95">
        <v>1.2054</v>
      </c>
      <c r="AP95">
        <v>2.5619999999999998</v>
      </c>
      <c r="AQ95">
        <v>0</v>
      </c>
      <c r="AR95">
        <v>3.3119999999999998</v>
      </c>
      <c r="AS95">
        <v>5.3807999999999998</v>
      </c>
      <c r="AT95">
        <v>11.2476</v>
      </c>
      <c r="AU95">
        <v>0</v>
      </c>
      <c r="AV95">
        <v>45.402000000000001</v>
      </c>
      <c r="AW95">
        <v>73.656000000000006</v>
      </c>
      <c r="AX95">
        <v>11.28</v>
      </c>
      <c r="AY95">
        <v>0</v>
      </c>
      <c r="AZ95">
        <f t="shared" si="3"/>
        <v>34.744099999999996</v>
      </c>
      <c r="BA95">
        <f t="shared" si="4"/>
        <v>2773.3395390000005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1.07</v>
      </c>
      <c r="CC95">
        <v>1.06</v>
      </c>
      <c r="CD95">
        <v>0.49</v>
      </c>
      <c r="CE95">
        <v>0.94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34.744099999999996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86.292000000000002</v>
      </c>
      <c r="J96">
        <v>0</v>
      </c>
      <c r="K96">
        <v>689.36617799999999</v>
      </c>
      <c r="L96">
        <v>556.20000000000005</v>
      </c>
      <c r="M96">
        <v>94.391999999999996</v>
      </c>
      <c r="N96">
        <v>120.65625</v>
      </c>
      <c r="O96">
        <v>126.47812500000001</v>
      </c>
      <c r="P96">
        <v>144.142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20.731850000000001</v>
      </c>
      <c r="W96">
        <v>44.0075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44.249400000000001</v>
      </c>
      <c r="AH96">
        <v>0</v>
      </c>
      <c r="AI96">
        <v>0</v>
      </c>
      <c r="AJ96">
        <v>0</v>
      </c>
      <c r="AK96">
        <v>53.648699999999998</v>
      </c>
      <c r="AL96">
        <v>53.451999999999998</v>
      </c>
      <c r="AM96">
        <v>0</v>
      </c>
      <c r="AN96">
        <v>0.44689000000000001</v>
      </c>
      <c r="AO96">
        <v>1.2054</v>
      </c>
      <c r="AP96">
        <v>2.5619999999999998</v>
      </c>
      <c r="AQ96">
        <v>0</v>
      </c>
      <c r="AR96">
        <v>3.3119999999999998</v>
      </c>
      <c r="AS96">
        <v>5.3807999999999998</v>
      </c>
      <c r="AT96">
        <v>11.2476</v>
      </c>
      <c r="AU96">
        <v>0</v>
      </c>
      <c r="AV96">
        <v>45.402000000000001</v>
      </c>
      <c r="AW96">
        <v>73.656000000000006</v>
      </c>
      <c r="AX96">
        <v>11.28</v>
      </c>
      <c r="AY96">
        <v>0</v>
      </c>
      <c r="AZ96">
        <f t="shared" si="3"/>
        <v>34.744099999999996</v>
      </c>
      <c r="BA96">
        <f t="shared" si="4"/>
        <v>2773.3395390000005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1.07</v>
      </c>
      <c r="CC96">
        <v>1.06</v>
      </c>
      <c r="CD96">
        <v>0.49</v>
      </c>
      <c r="CE96">
        <v>0.94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34.744099999999996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86.292000000000002</v>
      </c>
      <c r="J97">
        <v>0</v>
      </c>
      <c r="K97">
        <v>689.36617799999999</v>
      </c>
      <c r="L97">
        <v>556.20000000000005</v>
      </c>
      <c r="M97">
        <v>94.391999999999996</v>
      </c>
      <c r="N97">
        <v>120.65625</v>
      </c>
      <c r="O97">
        <v>126.47812500000001</v>
      </c>
      <c r="P97">
        <v>144.142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20.731850000000001</v>
      </c>
      <c r="W97">
        <v>44.0075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44.249400000000001</v>
      </c>
      <c r="AH97">
        <v>0</v>
      </c>
      <c r="AI97">
        <v>0</v>
      </c>
      <c r="AJ97">
        <v>0</v>
      </c>
      <c r="AK97">
        <v>53.648699999999998</v>
      </c>
      <c r="AL97">
        <v>53.451999999999998</v>
      </c>
      <c r="AM97">
        <v>0</v>
      </c>
      <c r="AN97">
        <v>0.44689000000000001</v>
      </c>
      <c r="AO97">
        <v>2.3519999999999999</v>
      </c>
      <c r="AP97">
        <v>3.2025000000000001</v>
      </c>
      <c r="AQ97">
        <v>0</v>
      </c>
      <c r="AR97">
        <v>3.3119999999999998</v>
      </c>
      <c r="AS97">
        <v>5.3807999999999998</v>
      </c>
      <c r="AT97">
        <v>11.2476</v>
      </c>
      <c r="AU97">
        <v>0</v>
      </c>
      <c r="AV97">
        <v>45.402000000000001</v>
      </c>
      <c r="AW97">
        <v>73.656000000000006</v>
      </c>
      <c r="AX97">
        <v>11.28</v>
      </c>
      <c r="AY97">
        <v>0</v>
      </c>
      <c r="AZ97">
        <f t="shared" si="3"/>
        <v>34.464099999999995</v>
      </c>
      <c r="BA97">
        <f t="shared" si="4"/>
        <v>2774.8466390000008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0.77</v>
      </c>
      <c r="CC97">
        <v>1.06</v>
      </c>
      <c r="CD97">
        <v>0.51</v>
      </c>
      <c r="CE97">
        <v>0.94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34.464099999999995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86.292000000000002</v>
      </c>
      <c r="J98">
        <v>0</v>
      </c>
      <c r="K98">
        <v>689.36617799999999</v>
      </c>
      <c r="L98">
        <v>556.20000000000005</v>
      </c>
      <c r="M98">
        <v>94.391999999999996</v>
      </c>
      <c r="N98">
        <v>120.65625</v>
      </c>
      <c r="O98">
        <v>126.47812500000001</v>
      </c>
      <c r="P98">
        <v>144.142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20.731850000000001</v>
      </c>
      <c r="W98">
        <v>44.0075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44.249400000000001</v>
      </c>
      <c r="AH98">
        <v>0</v>
      </c>
      <c r="AI98">
        <v>0</v>
      </c>
      <c r="AJ98">
        <v>0</v>
      </c>
      <c r="AK98">
        <v>53.648699999999998</v>
      </c>
      <c r="AL98">
        <v>12.782</v>
      </c>
      <c r="AM98">
        <v>0</v>
      </c>
      <c r="AN98">
        <v>0.44689000000000001</v>
      </c>
      <c r="AO98">
        <v>2.4607800000000002</v>
      </c>
      <c r="AP98">
        <v>3.2025000000000001</v>
      </c>
      <c r="AQ98">
        <v>0</v>
      </c>
      <c r="AR98">
        <v>3.3119999999999998</v>
      </c>
      <c r="AS98">
        <v>8.0711999999999993</v>
      </c>
      <c r="AT98">
        <v>11.2476</v>
      </c>
      <c r="AU98">
        <v>0</v>
      </c>
      <c r="AV98">
        <v>45.402000000000001</v>
      </c>
      <c r="AW98">
        <v>73.656000000000006</v>
      </c>
      <c r="AX98">
        <v>11.28</v>
      </c>
      <c r="AY98">
        <v>0</v>
      </c>
      <c r="AZ98">
        <f t="shared" si="3"/>
        <v>34.464099999999995</v>
      </c>
      <c r="BA98">
        <f t="shared" si="4"/>
        <v>2736.9758190000011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0.77</v>
      </c>
      <c r="CC98">
        <v>1.06</v>
      </c>
      <c r="CD98">
        <v>0.51</v>
      </c>
      <c r="CE98">
        <v>0.94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34.464099999999995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2.5673750000000002E-2</v>
      </c>
      <c r="E99">
        <f t="shared" si="6"/>
        <v>0</v>
      </c>
      <c r="F99">
        <f t="shared" si="6"/>
        <v>3.9059999999999997E-2</v>
      </c>
      <c r="G99">
        <f t="shared" si="6"/>
        <v>0.18414000000000008</v>
      </c>
      <c r="H99">
        <f t="shared" si="6"/>
        <v>0</v>
      </c>
      <c r="I99">
        <f t="shared" si="6"/>
        <v>1.9479150000000003</v>
      </c>
      <c r="J99">
        <f t="shared" si="6"/>
        <v>2.4815999999999998E-2</v>
      </c>
      <c r="K99">
        <f t="shared" si="6"/>
        <v>16.544788271999963</v>
      </c>
      <c r="L99">
        <f t="shared" si="6"/>
        <v>13.401957656249989</v>
      </c>
      <c r="M99">
        <f t="shared" si="6"/>
        <v>2.2654079999999972</v>
      </c>
      <c r="N99">
        <f t="shared" si="6"/>
        <v>2.89575</v>
      </c>
      <c r="O99">
        <f t="shared" si="6"/>
        <v>3.035474999999995</v>
      </c>
      <c r="P99">
        <f t="shared" si="6"/>
        <v>3.4594079999999967</v>
      </c>
      <c r="Q99">
        <f t="shared" si="6"/>
        <v>0.53293967999999914</v>
      </c>
      <c r="R99">
        <f t="shared" si="6"/>
        <v>1.0446891839999981</v>
      </c>
      <c r="S99">
        <f t="shared" si="6"/>
        <v>0.64714104000000128</v>
      </c>
      <c r="T99">
        <f t="shared" si="6"/>
        <v>3.3750000000000002E-2</v>
      </c>
      <c r="U99">
        <f t="shared" si="6"/>
        <v>7.2788624999999918</v>
      </c>
      <c r="V99">
        <f t="shared" si="6"/>
        <v>0.49756439999999885</v>
      </c>
      <c r="W99">
        <f t="shared" si="6"/>
        <v>1.0707480000000011</v>
      </c>
      <c r="X99">
        <f t="shared" si="6"/>
        <v>2.3602500000000002</v>
      </c>
      <c r="Y99">
        <f t="shared" si="6"/>
        <v>0</v>
      </c>
      <c r="Z99">
        <f t="shared" si="6"/>
        <v>6.2169799999999983E-2</v>
      </c>
      <c r="AA99">
        <f t="shared" si="6"/>
        <v>0.10268973000000002</v>
      </c>
      <c r="AB99">
        <f t="shared" si="6"/>
        <v>0.14573375000000002</v>
      </c>
      <c r="AC99">
        <f t="shared" si="6"/>
        <v>0.12889290275000001</v>
      </c>
      <c r="AD99">
        <f t="shared" si="6"/>
        <v>0.17431277499999995</v>
      </c>
      <c r="AE99">
        <f t="shared" si="6"/>
        <v>0.30681921400000006</v>
      </c>
      <c r="AF99">
        <f t="shared" si="6"/>
        <v>0.33170580000000011</v>
      </c>
      <c r="AG99">
        <f t="shared" si="6"/>
        <v>1.0619856000000012</v>
      </c>
      <c r="AH99">
        <f t="shared" si="6"/>
        <v>0.7155800000000001</v>
      </c>
      <c r="AI99">
        <f t="shared" si="6"/>
        <v>5.9286499999999985E-2</v>
      </c>
      <c r="AJ99">
        <f t="shared" si="6"/>
        <v>0</v>
      </c>
      <c r="AK99">
        <f t="shared" si="6"/>
        <v>1.2875688000000003</v>
      </c>
      <c r="AL99">
        <f t="shared" si="6"/>
        <v>0.29506085000000037</v>
      </c>
      <c r="AM99">
        <f t="shared" si="6"/>
        <v>5.1293219999999994E-2</v>
      </c>
      <c r="AN99">
        <f t="shared" si="6"/>
        <v>1.0725360000000019E-2</v>
      </c>
      <c r="AO99">
        <f t="shared" si="6"/>
        <v>5.7822449999999992E-3</v>
      </c>
      <c r="AP99">
        <f t="shared" si="6"/>
        <v>7.4426100000000023E-2</v>
      </c>
      <c r="AQ99">
        <f t="shared" si="6"/>
        <v>0.60805874999999976</v>
      </c>
      <c r="AR99">
        <f t="shared" si="6"/>
        <v>0.19927200000000031</v>
      </c>
      <c r="AS99">
        <f t="shared" si="6"/>
        <v>0.19135469999999988</v>
      </c>
      <c r="AT99">
        <f t="shared" si="6"/>
        <v>0.26994240000000019</v>
      </c>
      <c r="AU99">
        <f t="shared" si="6"/>
        <v>0</v>
      </c>
      <c r="AV99">
        <f t="shared" si="6"/>
        <v>1.0655417000000005</v>
      </c>
      <c r="AW99">
        <f t="shared" si="6"/>
        <v>1.5445439999999999</v>
      </c>
      <c r="AX99">
        <f t="shared" si="6"/>
        <v>0.42906299999999958</v>
      </c>
      <c r="AY99">
        <f t="shared" si="6"/>
        <v>0</v>
      </c>
      <c r="AZ99">
        <f t="shared" si="6"/>
        <v>0.86090928499999952</v>
      </c>
      <c r="BA99">
        <f>SUM(B99:AZ99)</f>
        <v>67.273054963999925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1.5555599999999999E-3</v>
      </c>
      <c r="BS99">
        <f t="shared" si="8"/>
        <v>3.9359999999999951E-2</v>
      </c>
      <c r="BT99">
        <f t="shared" si="8"/>
        <v>4.2000000000000015E-3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4.3039999999999953E-2</v>
      </c>
      <c r="CC99">
        <f t="shared" si="8"/>
        <v>2.5444999999999985E-2</v>
      </c>
      <c r="CD99">
        <f t="shared" si="8"/>
        <v>1.2455000000000001E-2</v>
      </c>
      <c r="CE99">
        <f t="shared" si="8"/>
        <v>2.1897500000000004E-2</v>
      </c>
      <c r="CF99">
        <f t="shared" si="8"/>
        <v>1.9100000000000013E-3</v>
      </c>
      <c r="CG99">
        <f t="shared" si="8"/>
        <v>9.0479999999999949E-2</v>
      </c>
      <c r="CH99">
        <f t="shared" si="8"/>
        <v>3.9078250000000002E-3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0.86090928499999952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376.53380499999997</v>
      </c>
      <c r="L3">
        <v>226.41</v>
      </c>
      <c r="M3">
        <v>93.192499999999995</v>
      </c>
      <c r="N3">
        <v>120.6562</v>
      </c>
      <c r="O3">
        <v>126.477</v>
      </c>
      <c r="P3">
        <v>125.78060000000001</v>
      </c>
      <c r="Q3">
        <v>1</v>
      </c>
      <c r="R3">
        <v>17.808185999999999</v>
      </c>
      <c r="S3">
        <v>12.702767</v>
      </c>
      <c r="T3">
        <v>0</v>
      </c>
      <c r="U3">
        <v>279.18</v>
      </c>
      <c r="V3">
        <v>0</v>
      </c>
      <c r="W3">
        <v>12</v>
      </c>
      <c r="X3">
        <v>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44.249400000000001</v>
      </c>
      <c r="AH3">
        <v>0</v>
      </c>
      <c r="AI3">
        <v>0</v>
      </c>
      <c r="AJ3">
        <v>0</v>
      </c>
      <c r="AK3">
        <v>53.648699999999998</v>
      </c>
      <c r="AL3">
        <v>12.782</v>
      </c>
      <c r="AM3">
        <v>0</v>
      </c>
      <c r="AN3">
        <v>0.44689000000000001</v>
      </c>
      <c r="AO3">
        <v>0.19991999999999999</v>
      </c>
      <c r="AP3">
        <v>3.843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75.563507000000001</v>
      </c>
      <c r="BA3">
        <f>SUM(B3:AZ3)</f>
        <v>1688.377555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1.01</v>
      </c>
      <c r="BJ3">
        <v>0.51</v>
      </c>
      <c r="BK3">
        <v>1.73</v>
      </c>
      <c r="BL3">
        <v>0.97</v>
      </c>
      <c r="BM3">
        <v>0.08</v>
      </c>
      <c r="BN3">
        <v>3.52</v>
      </c>
      <c r="BO3">
        <v>3.77</v>
      </c>
      <c r="BP3">
        <v>0.26</v>
      </c>
      <c r="BQ3">
        <v>1.98</v>
      </c>
      <c r="BR3">
        <v>1.0900000000000001</v>
      </c>
      <c r="BS3">
        <v>1.64</v>
      </c>
      <c r="BT3">
        <v>2.8746900000000002</v>
      </c>
      <c r="BU3">
        <v>1.342031</v>
      </c>
      <c r="BV3">
        <v>2.4385400000000002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1.78857</v>
      </c>
      <c r="CQ3">
        <v>1.7714810000000001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75.563507000000001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376.73862300000002</v>
      </c>
      <c r="L4">
        <v>226.41</v>
      </c>
      <c r="M4">
        <v>93.192499999999995</v>
      </c>
      <c r="N4">
        <v>120.6562</v>
      </c>
      <c r="O4">
        <v>126.477</v>
      </c>
      <c r="P4">
        <v>125.78060000000001</v>
      </c>
      <c r="Q4">
        <v>1</v>
      </c>
      <c r="R4">
        <v>16.447896</v>
      </c>
      <c r="S4">
        <v>12.736665</v>
      </c>
      <c r="T4">
        <v>0</v>
      </c>
      <c r="U4">
        <v>279.18</v>
      </c>
      <c r="V4">
        <v>0</v>
      </c>
      <c r="W4">
        <v>12</v>
      </c>
      <c r="X4">
        <v>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44.249400000000001</v>
      </c>
      <c r="AH4">
        <v>0</v>
      </c>
      <c r="AI4">
        <v>0</v>
      </c>
      <c r="AJ4">
        <v>0</v>
      </c>
      <c r="AK4">
        <v>53.648699999999998</v>
      </c>
      <c r="AL4">
        <v>12.782</v>
      </c>
      <c r="AM4">
        <v>0</v>
      </c>
      <c r="AN4">
        <v>0.44689000000000001</v>
      </c>
      <c r="AO4">
        <v>0.27635999999999999</v>
      </c>
      <c r="AP4">
        <v>3.843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75.563507000000001</v>
      </c>
      <c r="BA4">
        <f t="shared" ref="BA4:BA67" si="1">SUM(B4:AZ4)</f>
        <v>1687.3324209999998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1.01</v>
      </c>
      <c r="BJ4">
        <v>0.51</v>
      </c>
      <c r="BK4">
        <v>1.73</v>
      </c>
      <c r="BL4">
        <v>0.97</v>
      </c>
      <c r="BM4">
        <v>0.08</v>
      </c>
      <c r="BN4">
        <v>3.52</v>
      </c>
      <c r="BO4">
        <v>3.77</v>
      </c>
      <c r="BP4">
        <v>0.26</v>
      </c>
      <c r="BQ4">
        <v>1.98</v>
      </c>
      <c r="BR4">
        <v>1.0900000000000001</v>
      </c>
      <c r="BS4">
        <v>1.64</v>
      </c>
      <c r="BT4">
        <v>2.8746900000000002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1.78857</v>
      </c>
      <c r="CQ4">
        <v>1.7714810000000001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75.563507000000001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376.74208900000002</v>
      </c>
      <c r="L5">
        <v>226.41</v>
      </c>
      <c r="M5">
        <v>69.422600000000003</v>
      </c>
      <c r="N5">
        <v>120.6562</v>
      </c>
      <c r="O5">
        <v>126.477</v>
      </c>
      <c r="P5">
        <v>125.78060000000001</v>
      </c>
      <c r="Q5">
        <v>1</v>
      </c>
      <c r="R5">
        <v>21.126325999999999</v>
      </c>
      <c r="S5">
        <v>12.736665</v>
      </c>
      <c r="T5">
        <v>0</v>
      </c>
      <c r="U5">
        <v>279.18</v>
      </c>
      <c r="V5">
        <v>0</v>
      </c>
      <c r="W5">
        <v>12</v>
      </c>
      <c r="X5">
        <v>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44.249400000000001</v>
      </c>
      <c r="AH5">
        <v>0</v>
      </c>
      <c r="AI5">
        <v>0</v>
      </c>
      <c r="AJ5">
        <v>0</v>
      </c>
      <c r="AK5">
        <v>53.648699999999998</v>
      </c>
      <c r="AL5">
        <v>12.782</v>
      </c>
      <c r="AM5">
        <v>0</v>
      </c>
      <c r="AN5">
        <v>0.44689000000000001</v>
      </c>
      <c r="AO5">
        <v>0.36749999999999999</v>
      </c>
      <c r="AP5">
        <v>3.843</v>
      </c>
      <c r="AQ5">
        <v>0</v>
      </c>
      <c r="AR5">
        <v>4.4160000000000004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75.659974000000005</v>
      </c>
      <c r="BA5">
        <f t="shared" si="1"/>
        <v>1641.9360239999999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1.01</v>
      </c>
      <c r="BJ5">
        <v>0.51</v>
      </c>
      <c r="BK5">
        <v>1.73</v>
      </c>
      <c r="BL5">
        <v>0.97</v>
      </c>
      <c r="BM5">
        <v>0.08</v>
      </c>
      <c r="BN5">
        <v>3.52</v>
      </c>
      <c r="BO5">
        <v>3.77</v>
      </c>
      <c r="BP5">
        <v>0.26</v>
      </c>
      <c r="BQ5">
        <v>1.98</v>
      </c>
      <c r="BR5">
        <v>1.0900000000000001</v>
      </c>
      <c r="BS5">
        <v>1.64</v>
      </c>
      <c r="BT5">
        <v>2.8746900000000002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1.8850370000000001</v>
      </c>
      <c r="CQ5">
        <v>1.7714810000000001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75.659974000000005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376.73862300000002</v>
      </c>
      <c r="L6">
        <v>226.41</v>
      </c>
      <c r="M6">
        <v>69.422600000000003</v>
      </c>
      <c r="N6">
        <v>120.6562</v>
      </c>
      <c r="O6">
        <v>126.477</v>
      </c>
      <c r="P6">
        <v>125.78060000000001</v>
      </c>
      <c r="Q6">
        <v>1</v>
      </c>
      <c r="R6">
        <v>21.126325999999999</v>
      </c>
      <c r="S6">
        <v>12.736665</v>
      </c>
      <c r="T6">
        <v>0</v>
      </c>
      <c r="U6">
        <v>279.18</v>
      </c>
      <c r="V6">
        <v>0</v>
      </c>
      <c r="W6">
        <v>12</v>
      </c>
      <c r="X6">
        <v>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44.249400000000001</v>
      </c>
      <c r="AH6">
        <v>0</v>
      </c>
      <c r="AI6">
        <v>0</v>
      </c>
      <c r="AJ6">
        <v>0</v>
      </c>
      <c r="AK6">
        <v>53.648699999999998</v>
      </c>
      <c r="AL6">
        <v>12.782</v>
      </c>
      <c r="AM6">
        <v>0</v>
      </c>
      <c r="AN6">
        <v>0.44689000000000001</v>
      </c>
      <c r="AO6">
        <v>0.32046000000000002</v>
      </c>
      <c r="AP6">
        <v>3.843</v>
      </c>
      <c r="AQ6">
        <v>0</v>
      </c>
      <c r="AR6">
        <v>4.4160000000000004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75.677067000000008</v>
      </c>
      <c r="BA6">
        <f t="shared" si="1"/>
        <v>1641.9026109999998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1.01</v>
      </c>
      <c r="BJ6">
        <v>0.51</v>
      </c>
      <c r="BK6">
        <v>1.73</v>
      </c>
      <c r="BL6">
        <v>0.97</v>
      </c>
      <c r="BM6">
        <v>0.08</v>
      </c>
      <c r="BN6">
        <v>3.52</v>
      </c>
      <c r="BO6">
        <v>3.77</v>
      </c>
      <c r="BP6">
        <v>0.26</v>
      </c>
      <c r="BQ6">
        <v>1.98</v>
      </c>
      <c r="BR6">
        <v>1.0900000000000001</v>
      </c>
      <c r="BS6">
        <v>1.64</v>
      </c>
      <c r="BT6">
        <v>2.8746900000000002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1.9021300000000001</v>
      </c>
      <c r="CQ6">
        <v>1.7714810000000001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75.677067000000008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376.74208900000002</v>
      </c>
      <c r="L7">
        <v>226.41</v>
      </c>
      <c r="M7">
        <v>62.422600000000003</v>
      </c>
      <c r="N7">
        <v>95.772400000000005</v>
      </c>
      <c r="O7">
        <v>96.191999999999993</v>
      </c>
      <c r="P7">
        <v>125.78060000000001</v>
      </c>
      <c r="Q7">
        <v>1</v>
      </c>
      <c r="R7">
        <v>21.126325999999999</v>
      </c>
      <c r="S7">
        <v>12.736665</v>
      </c>
      <c r="T7">
        <v>0</v>
      </c>
      <c r="U7">
        <v>279.18</v>
      </c>
      <c r="V7">
        <v>0</v>
      </c>
      <c r="W7">
        <v>12</v>
      </c>
      <c r="X7">
        <v>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44.249400000000001</v>
      </c>
      <c r="AH7">
        <v>0</v>
      </c>
      <c r="AI7">
        <v>0</v>
      </c>
      <c r="AJ7">
        <v>0</v>
      </c>
      <c r="AK7">
        <v>53.648699999999998</v>
      </c>
      <c r="AL7">
        <v>12.782</v>
      </c>
      <c r="AM7">
        <v>0</v>
      </c>
      <c r="AN7">
        <v>0.44689000000000001</v>
      </c>
      <c r="AO7">
        <v>0.44982</v>
      </c>
      <c r="AP7">
        <v>3.843</v>
      </c>
      <c r="AQ7">
        <v>0</v>
      </c>
      <c r="AR7">
        <v>4.4160000000000004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75.667067000000017</v>
      </c>
      <c r="BA7">
        <f t="shared" si="1"/>
        <v>1579.8566370000001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1.01</v>
      </c>
      <c r="BJ7">
        <v>0.51</v>
      </c>
      <c r="BK7">
        <v>1.73</v>
      </c>
      <c r="BL7">
        <v>0.97</v>
      </c>
      <c r="BM7">
        <v>7.0000000000000007E-2</v>
      </c>
      <c r="BN7">
        <v>3.52</v>
      </c>
      <c r="BO7">
        <v>3.77</v>
      </c>
      <c r="BP7">
        <v>0.26</v>
      </c>
      <c r="BQ7">
        <v>1.98</v>
      </c>
      <c r="BR7">
        <v>1.0900000000000001</v>
      </c>
      <c r="BS7">
        <v>1.64</v>
      </c>
      <c r="BT7">
        <v>2.8746900000000002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1.9021300000000001</v>
      </c>
      <c r="CQ7">
        <v>1.7714810000000001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75.667067000000017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376.73862300000002</v>
      </c>
      <c r="L8">
        <v>226.41</v>
      </c>
      <c r="M8">
        <v>62.422600000000003</v>
      </c>
      <c r="N8">
        <v>95.772400000000005</v>
      </c>
      <c r="O8">
        <v>97.191999999999993</v>
      </c>
      <c r="P8">
        <v>125.78060000000001</v>
      </c>
      <c r="Q8">
        <v>1</v>
      </c>
      <c r="R8">
        <v>21.126325999999999</v>
      </c>
      <c r="S8">
        <v>12.736665</v>
      </c>
      <c r="T8">
        <v>0</v>
      </c>
      <c r="U8">
        <v>279.18</v>
      </c>
      <c r="V8">
        <v>0</v>
      </c>
      <c r="W8">
        <v>12</v>
      </c>
      <c r="X8">
        <v>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44.249400000000001</v>
      </c>
      <c r="AH8">
        <v>0</v>
      </c>
      <c r="AI8">
        <v>0</v>
      </c>
      <c r="AJ8">
        <v>0</v>
      </c>
      <c r="AK8">
        <v>53.648699999999998</v>
      </c>
      <c r="AL8">
        <v>12.782</v>
      </c>
      <c r="AM8">
        <v>0</v>
      </c>
      <c r="AN8">
        <v>0.44689000000000001</v>
      </c>
      <c r="AO8">
        <v>0.48509999999999998</v>
      </c>
      <c r="AP8">
        <v>3.843</v>
      </c>
      <c r="AQ8">
        <v>0</v>
      </c>
      <c r="AR8">
        <v>4.4160000000000004</v>
      </c>
      <c r="AS8">
        <v>16.680479999999999</v>
      </c>
      <c r="AT8">
        <v>11.153187000000001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75.667067000000017</v>
      </c>
      <c r="BA8">
        <f t="shared" si="1"/>
        <v>1580.794038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1.01</v>
      </c>
      <c r="BJ8">
        <v>0.51</v>
      </c>
      <c r="BK8">
        <v>1.73</v>
      </c>
      <c r="BL8">
        <v>0.97</v>
      </c>
      <c r="BM8">
        <v>7.0000000000000007E-2</v>
      </c>
      <c r="BN8">
        <v>3.52</v>
      </c>
      <c r="BO8">
        <v>3.77</v>
      </c>
      <c r="BP8">
        <v>0.26</v>
      </c>
      <c r="BQ8">
        <v>1.98</v>
      </c>
      <c r="BR8">
        <v>1.0900000000000001</v>
      </c>
      <c r="BS8">
        <v>1.64</v>
      </c>
      <c r="BT8">
        <v>2.8746900000000002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1.9021300000000001</v>
      </c>
      <c r="CQ8">
        <v>1.7714810000000001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75.667067000000017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376.74208900000002</v>
      </c>
      <c r="L9">
        <v>226.41</v>
      </c>
      <c r="M9">
        <v>62.422600000000003</v>
      </c>
      <c r="N9">
        <v>95.772400000000005</v>
      </c>
      <c r="O9">
        <v>105.19199999999999</v>
      </c>
      <c r="P9">
        <v>125.78060000000001</v>
      </c>
      <c r="Q9">
        <v>1</v>
      </c>
      <c r="R9">
        <v>21.126325999999999</v>
      </c>
      <c r="S9">
        <v>12.736665</v>
      </c>
      <c r="T9">
        <v>0</v>
      </c>
      <c r="U9">
        <v>279.18</v>
      </c>
      <c r="V9">
        <v>0</v>
      </c>
      <c r="W9">
        <v>12</v>
      </c>
      <c r="X9">
        <v>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44.249400000000001</v>
      </c>
      <c r="AH9">
        <v>0</v>
      </c>
      <c r="AI9">
        <v>0</v>
      </c>
      <c r="AJ9">
        <v>0</v>
      </c>
      <c r="AK9">
        <v>53.648699999999998</v>
      </c>
      <c r="AL9">
        <v>12.782</v>
      </c>
      <c r="AM9">
        <v>0</v>
      </c>
      <c r="AN9">
        <v>0.44689000000000001</v>
      </c>
      <c r="AO9">
        <v>0.39689999999999998</v>
      </c>
      <c r="AP9">
        <v>3.843</v>
      </c>
      <c r="AQ9">
        <v>0</v>
      </c>
      <c r="AR9">
        <v>3.3119999999999998</v>
      </c>
      <c r="AS9">
        <v>6.726</v>
      </c>
      <c r="AT9">
        <v>7.6147499999999999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75.667067000000017</v>
      </c>
      <c r="BA9">
        <f t="shared" si="1"/>
        <v>1574.1123870000001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1.01</v>
      </c>
      <c r="BJ9">
        <v>0.51</v>
      </c>
      <c r="BK9">
        <v>1.73</v>
      </c>
      <c r="BL9">
        <v>0.97</v>
      </c>
      <c r="BM9">
        <v>7.0000000000000007E-2</v>
      </c>
      <c r="BN9">
        <v>3.52</v>
      </c>
      <c r="BO9">
        <v>3.77</v>
      </c>
      <c r="BP9">
        <v>0.26</v>
      </c>
      <c r="BQ9">
        <v>1.98</v>
      </c>
      <c r="BR9">
        <v>1.0900000000000001</v>
      </c>
      <c r="BS9">
        <v>1.64</v>
      </c>
      <c r="BT9">
        <v>2.8746900000000002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1.9021300000000001</v>
      </c>
      <c r="CQ9">
        <v>1.7714810000000001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75.667067000000017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376.73862300000002</v>
      </c>
      <c r="L10">
        <v>226.41</v>
      </c>
      <c r="M10">
        <v>62.422600000000003</v>
      </c>
      <c r="N10">
        <v>95.772400000000005</v>
      </c>
      <c r="O10">
        <v>98.191999999999993</v>
      </c>
      <c r="P10">
        <v>125.78060000000001</v>
      </c>
      <c r="Q10">
        <v>1</v>
      </c>
      <c r="R10">
        <v>21.126325999999999</v>
      </c>
      <c r="S10">
        <v>12.736665</v>
      </c>
      <c r="T10">
        <v>0</v>
      </c>
      <c r="U10">
        <v>279.18</v>
      </c>
      <c r="V10">
        <v>0</v>
      </c>
      <c r="W10">
        <v>12</v>
      </c>
      <c r="X10">
        <v>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44.249400000000001</v>
      </c>
      <c r="AH10">
        <v>0</v>
      </c>
      <c r="AI10">
        <v>0</v>
      </c>
      <c r="AJ10">
        <v>0</v>
      </c>
      <c r="AK10">
        <v>53.648699999999998</v>
      </c>
      <c r="AL10">
        <v>12.782</v>
      </c>
      <c r="AM10">
        <v>0</v>
      </c>
      <c r="AN10">
        <v>0.44689000000000001</v>
      </c>
      <c r="AO10">
        <v>0.43218000000000001</v>
      </c>
      <c r="AP10">
        <v>3.843</v>
      </c>
      <c r="AQ10">
        <v>0</v>
      </c>
      <c r="AR10">
        <v>3.3119999999999998</v>
      </c>
      <c r="AS10">
        <v>4.7081999999999997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75.667067000000017</v>
      </c>
      <c r="BA10">
        <f t="shared" si="1"/>
        <v>1568.7592509999999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1.01</v>
      </c>
      <c r="BJ10">
        <v>0.51</v>
      </c>
      <c r="BK10">
        <v>1.73</v>
      </c>
      <c r="BL10">
        <v>0.97</v>
      </c>
      <c r="BM10">
        <v>7.0000000000000007E-2</v>
      </c>
      <c r="BN10">
        <v>3.52</v>
      </c>
      <c r="BO10">
        <v>3.77</v>
      </c>
      <c r="BP10">
        <v>0.26</v>
      </c>
      <c r="BQ10">
        <v>1.98</v>
      </c>
      <c r="BR10">
        <v>1.0900000000000001</v>
      </c>
      <c r="BS10">
        <v>1.64</v>
      </c>
      <c r="BT10">
        <v>2.8746900000000002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1.9021300000000001</v>
      </c>
      <c r="CQ10">
        <v>1.7714810000000001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75.667067000000017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376.74208900000002</v>
      </c>
      <c r="L11">
        <v>226.41</v>
      </c>
      <c r="M11">
        <v>62.422600000000003</v>
      </c>
      <c r="N11">
        <v>95.772400000000005</v>
      </c>
      <c r="O11">
        <v>97.191999999999993</v>
      </c>
      <c r="P11">
        <v>125.78060000000001</v>
      </c>
      <c r="Q11">
        <v>1</v>
      </c>
      <c r="R11">
        <v>21.175996999999999</v>
      </c>
      <c r="S11">
        <v>12.736665</v>
      </c>
      <c r="T11">
        <v>0</v>
      </c>
      <c r="U11">
        <v>279.18</v>
      </c>
      <c r="V11">
        <v>0</v>
      </c>
      <c r="W11">
        <v>12</v>
      </c>
      <c r="X11">
        <v>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44.249400000000001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0.44689000000000001</v>
      </c>
      <c r="AO11">
        <v>0.46157999999999999</v>
      </c>
      <c r="AP11">
        <v>3.843</v>
      </c>
      <c r="AQ11">
        <v>0</v>
      </c>
      <c r="AR11">
        <v>3.3119999999999998</v>
      </c>
      <c r="AS11">
        <v>4.7081999999999997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75.774780000000007</v>
      </c>
      <c r="BA11">
        <f t="shared" si="1"/>
        <v>1557.9563009999999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1.01</v>
      </c>
      <c r="BJ11">
        <v>0.51</v>
      </c>
      <c r="BK11">
        <v>1.73</v>
      </c>
      <c r="BL11">
        <v>0.97</v>
      </c>
      <c r="BM11">
        <v>7.0000000000000007E-2</v>
      </c>
      <c r="BN11">
        <v>3.52</v>
      </c>
      <c r="BO11">
        <v>3.77</v>
      </c>
      <c r="BP11">
        <v>0.26</v>
      </c>
      <c r="BQ11">
        <v>1.98</v>
      </c>
      <c r="BR11">
        <v>1.0900000000000001</v>
      </c>
      <c r="BS11">
        <v>1.64</v>
      </c>
      <c r="BT11">
        <v>2.9051100000000001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1.9794229999999999</v>
      </c>
      <c r="CQ11">
        <v>1.7714810000000001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75.774780000000007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376.73862300000002</v>
      </c>
      <c r="L12">
        <v>226.41</v>
      </c>
      <c r="M12">
        <v>62.422600000000003</v>
      </c>
      <c r="N12">
        <v>95.772400000000005</v>
      </c>
      <c r="O12">
        <v>98.191999999999993</v>
      </c>
      <c r="P12">
        <v>125.78060000000001</v>
      </c>
      <c r="Q12">
        <v>1</v>
      </c>
      <c r="R12">
        <v>21.175996999999999</v>
      </c>
      <c r="S12">
        <v>12.736665</v>
      </c>
      <c r="T12">
        <v>0</v>
      </c>
      <c r="U12">
        <v>279.18</v>
      </c>
      <c r="V12">
        <v>0</v>
      </c>
      <c r="W12">
        <v>12</v>
      </c>
      <c r="X12">
        <v>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44.249400000000001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0.44689000000000001</v>
      </c>
      <c r="AO12">
        <v>0.52332000000000001</v>
      </c>
      <c r="AP12">
        <v>3.843</v>
      </c>
      <c r="AQ12">
        <v>0</v>
      </c>
      <c r="AR12">
        <v>3.3119999999999998</v>
      </c>
      <c r="AS12">
        <v>4.7081999999999997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75.79265700000002</v>
      </c>
      <c r="BA12">
        <f t="shared" si="1"/>
        <v>1559.0324519999999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1.01</v>
      </c>
      <c r="BJ12">
        <v>0.51</v>
      </c>
      <c r="BK12">
        <v>1.73</v>
      </c>
      <c r="BL12">
        <v>0.97</v>
      </c>
      <c r="BM12">
        <v>0.08</v>
      </c>
      <c r="BN12">
        <v>3.52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2.9051100000000001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1.9873000000000001</v>
      </c>
      <c r="CQ12">
        <v>1.7714810000000001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75.79265700000002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376.74208900000002</v>
      </c>
      <c r="L13">
        <v>226.37</v>
      </c>
      <c r="M13">
        <v>62.422600000000003</v>
      </c>
      <c r="N13">
        <v>95.772400000000005</v>
      </c>
      <c r="O13">
        <v>91.191999999999993</v>
      </c>
      <c r="P13">
        <v>125.78060000000001</v>
      </c>
      <c r="Q13">
        <v>1</v>
      </c>
      <c r="R13">
        <v>22.519003000000001</v>
      </c>
      <c r="S13">
        <v>14.124741</v>
      </c>
      <c r="T13">
        <v>0</v>
      </c>
      <c r="U13">
        <v>279.18</v>
      </c>
      <c r="V13">
        <v>0</v>
      </c>
      <c r="W13">
        <v>12</v>
      </c>
      <c r="X13">
        <v>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44.249400000000001</v>
      </c>
      <c r="AH13">
        <v>0</v>
      </c>
      <c r="AI13">
        <v>0</v>
      </c>
      <c r="AJ13">
        <v>0</v>
      </c>
      <c r="AK13">
        <v>53.648699999999998</v>
      </c>
      <c r="AL13">
        <v>2.7888000000000002</v>
      </c>
      <c r="AM13">
        <v>0</v>
      </c>
      <c r="AN13">
        <v>0.44689000000000001</v>
      </c>
      <c r="AO13">
        <v>0.52332000000000001</v>
      </c>
      <c r="AP13">
        <v>3.843</v>
      </c>
      <c r="AQ13">
        <v>0</v>
      </c>
      <c r="AR13">
        <v>3.3119999999999998</v>
      </c>
      <c r="AS13">
        <v>4.7081999999999997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75.892022000000011</v>
      </c>
      <c r="BA13">
        <f t="shared" si="1"/>
        <v>1554.8263649999999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1.01</v>
      </c>
      <c r="BJ13">
        <v>0.51</v>
      </c>
      <c r="BK13">
        <v>1.73</v>
      </c>
      <c r="BL13">
        <v>0.97</v>
      </c>
      <c r="BM13">
        <v>0.08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2.9051100000000001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2.086665</v>
      </c>
      <c r="CQ13">
        <v>1.7714810000000001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75.892022000000011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376.73862300000002</v>
      </c>
      <c r="L14">
        <v>226.37</v>
      </c>
      <c r="M14">
        <v>62.422600000000003</v>
      </c>
      <c r="N14">
        <v>95.772400000000005</v>
      </c>
      <c r="O14">
        <v>105.19199999999999</v>
      </c>
      <c r="P14">
        <v>125.78060000000001</v>
      </c>
      <c r="Q14">
        <v>1</v>
      </c>
      <c r="R14">
        <v>22.519003000000001</v>
      </c>
      <c r="S14">
        <v>14.124741</v>
      </c>
      <c r="T14">
        <v>0</v>
      </c>
      <c r="U14">
        <v>279.18</v>
      </c>
      <c r="V14">
        <v>0</v>
      </c>
      <c r="W14">
        <v>12</v>
      </c>
      <c r="X14">
        <v>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44.249400000000001</v>
      </c>
      <c r="AH14">
        <v>0</v>
      </c>
      <c r="AI14">
        <v>0</v>
      </c>
      <c r="AJ14">
        <v>0</v>
      </c>
      <c r="AK14">
        <v>53.648699999999998</v>
      </c>
      <c r="AL14">
        <v>2.7888000000000002</v>
      </c>
      <c r="AM14">
        <v>0</v>
      </c>
      <c r="AN14">
        <v>0.44689000000000001</v>
      </c>
      <c r="AO14">
        <v>0.52332000000000001</v>
      </c>
      <c r="AP14">
        <v>3.843</v>
      </c>
      <c r="AQ14">
        <v>0</v>
      </c>
      <c r="AR14">
        <v>3.3119999999999998</v>
      </c>
      <c r="AS14">
        <v>4.7081999999999997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75.892022000000011</v>
      </c>
      <c r="BA14">
        <f t="shared" si="1"/>
        <v>1568.822899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1.01</v>
      </c>
      <c r="BJ14">
        <v>0.51</v>
      </c>
      <c r="BK14">
        <v>1.73</v>
      </c>
      <c r="BL14">
        <v>0.97</v>
      </c>
      <c r="BM14">
        <v>0.08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2.9051100000000001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2.086665</v>
      </c>
      <c r="CQ14">
        <v>1.7714810000000001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75.892022000000011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376.92837800000001</v>
      </c>
      <c r="L15">
        <v>228.41</v>
      </c>
      <c r="M15">
        <v>62.422600000000003</v>
      </c>
      <c r="N15">
        <v>95.772400000000005</v>
      </c>
      <c r="O15">
        <v>91.191999999999993</v>
      </c>
      <c r="P15">
        <v>125.78060000000001</v>
      </c>
      <c r="Q15">
        <v>1</v>
      </c>
      <c r="R15">
        <v>22.834009999999999</v>
      </c>
      <c r="S15">
        <v>14.379182999999999</v>
      </c>
      <c r="T15">
        <v>0</v>
      </c>
      <c r="U15">
        <v>279.18</v>
      </c>
      <c r="V15">
        <v>0</v>
      </c>
      <c r="W15">
        <v>12</v>
      </c>
      <c r="X15">
        <v>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44.249400000000001</v>
      </c>
      <c r="AH15">
        <v>0</v>
      </c>
      <c r="AI15">
        <v>0</v>
      </c>
      <c r="AJ15">
        <v>0</v>
      </c>
      <c r="AK15">
        <v>53.648699999999998</v>
      </c>
      <c r="AL15">
        <v>2.7888000000000002</v>
      </c>
      <c r="AM15">
        <v>0</v>
      </c>
      <c r="AN15">
        <v>0.44689000000000001</v>
      </c>
      <c r="AO15">
        <v>0.51156000000000001</v>
      </c>
      <c r="AP15">
        <v>3.843</v>
      </c>
      <c r="AQ15">
        <v>0</v>
      </c>
      <c r="AR15">
        <v>3.3119999999999998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75.892022000000011</v>
      </c>
      <c r="BA15">
        <f t="shared" si="1"/>
        <v>1557.6103430000001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1.01</v>
      </c>
      <c r="BJ15">
        <v>0.51</v>
      </c>
      <c r="BK15">
        <v>1.73</v>
      </c>
      <c r="BL15">
        <v>0.97</v>
      </c>
      <c r="BM15">
        <v>0.08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2.9051100000000001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2.086665</v>
      </c>
      <c r="CQ15">
        <v>1.7714810000000001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75.892022000000011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376.92520200000001</v>
      </c>
      <c r="L16">
        <v>228.41</v>
      </c>
      <c r="M16">
        <v>62.422600000000003</v>
      </c>
      <c r="N16">
        <v>95.772400000000005</v>
      </c>
      <c r="O16">
        <v>91.191999999999993</v>
      </c>
      <c r="P16">
        <v>125.78060000000001</v>
      </c>
      <c r="Q16">
        <v>1</v>
      </c>
      <c r="R16">
        <v>22.834009999999999</v>
      </c>
      <c r="S16">
        <v>14.379182999999999</v>
      </c>
      <c r="T16">
        <v>0</v>
      </c>
      <c r="U16">
        <v>279.18</v>
      </c>
      <c r="V16">
        <v>0</v>
      </c>
      <c r="W16">
        <v>12</v>
      </c>
      <c r="X16">
        <v>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44.249400000000001</v>
      </c>
      <c r="AH16">
        <v>0</v>
      </c>
      <c r="AI16">
        <v>0</v>
      </c>
      <c r="AJ16">
        <v>0</v>
      </c>
      <c r="AK16">
        <v>53.648699999999998</v>
      </c>
      <c r="AL16">
        <v>2.7888000000000002</v>
      </c>
      <c r="AM16">
        <v>0</v>
      </c>
      <c r="AN16">
        <v>0.44689000000000001</v>
      </c>
      <c r="AO16">
        <v>0.47333999999999998</v>
      </c>
      <c r="AP16">
        <v>3.843</v>
      </c>
      <c r="AQ16">
        <v>0</v>
      </c>
      <c r="AR16">
        <v>3.3119999999999998</v>
      </c>
      <c r="AS16">
        <v>4.7081999999999997</v>
      </c>
      <c r="AT16">
        <v>10.132026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76.175922000000014</v>
      </c>
      <c r="BA16">
        <f t="shared" si="1"/>
        <v>1556.7372730000002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1.01</v>
      </c>
      <c r="BJ16">
        <v>0.51</v>
      </c>
      <c r="BK16">
        <v>1.73</v>
      </c>
      <c r="BL16">
        <v>0.97</v>
      </c>
      <c r="BM16">
        <v>0.08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2.9051100000000001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2.370565</v>
      </c>
      <c r="CQ16">
        <v>1.7714810000000001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76.175922000000014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376.92837800000001</v>
      </c>
      <c r="L17">
        <v>228.41</v>
      </c>
      <c r="M17">
        <v>62.422600000000003</v>
      </c>
      <c r="N17">
        <v>95.772400000000005</v>
      </c>
      <c r="O17">
        <v>91.191999999999993</v>
      </c>
      <c r="P17">
        <v>125.78060000000001</v>
      </c>
      <c r="Q17">
        <v>1</v>
      </c>
      <c r="R17">
        <v>22.834009999999999</v>
      </c>
      <c r="S17">
        <v>14.379182999999999</v>
      </c>
      <c r="T17">
        <v>0</v>
      </c>
      <c r="U17">
        <v>279.18</v>
      </c>
      <c r="V17">
        <v>0</v>
      </c>
      <c r="W17">
        <v>12</v>
      </c>
      <c r="X17">
        <v>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44.249400000000001</v>
      </c>
      <c r="AH17">
        <v>0</v>
      </c>
      <c r="AI17">
        <v>0</v>
      </c>
      <c r="AJ17">
        <v>0</v>
      </c>
      <c r="AK17">
        <v>53.648699999999998</v>
      </c>
      <c r="AL17">
        <v>2.7888000000000002</v>
      </c>
      <c r="AM17">
        <v>0</v>
      </c>
      <c r="AN17">
        <v>0.44689000000000001</v>
      </c>
      <c r="AO17">
        <v>0.47627999999999998</v>
      </c>
      <c r="AP17">
        <v>3.843</v>
      </c>
      <c r="AQ17">
        <v>0</v>
      </c>
      <c r="AR17">
        <v>3.3119999999999998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76.240184000000013</v>
      </c>
      <c r="BA17">
        <f t="shared" si="1"/>
        <v>1557.9232250000002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1.01</v>
      </c>
      <c r="BJ17">
        <v>0.51</v>
      </c>
      <c r="BK17">
        <v>1.73</v>
      </c>
      <c r="BL17">
        <v>0.97</v>
      </c>
      <c r="BM17">
        <v>0.08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2.370565</v>
      </c>
      <c r="CQ17">
        <v>1.7714810000000001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76.240184000000013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376.92520200000001</v>
      </c>
      <c r="L18">
        <v>228.41</v>
      </c>
      <c r="M18">
        <v>62.422600000000003</v>
      </c>
      <c r="N18">
        <v>95.772400000000005</v>
      </c>
      <c r="O18">
        <v>91.191999999999993</v>
      </c>
      <c r="P18">
        <v>125.78060000000001</v>
      </c>
      <c r="Q18">
        <v>1</v>
      </c>
      <c r="R18">
        <v>22.834009999999999</v>
      </c>
      <c r="S18">
        <v>14.379182999999999</v>
      </c>
      <c r="T18">
        <v>0</v>
      </c>
      <c r="U18">
        <v>279.18</v>
      </c>
      <c r="V18">
        <v>0</v>
      </c>
      <c r="W18">
        <v>12</v>
      </c>
      <c r="X18">
        <v>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44.249400000000001</v>
      </c>
      <c r="AH18">
        <v>0</v>
      </c>
      <c r="AI18">
        <v>0</v>
      </c>
      <c r="AJ18">
        <v>0</v>
      </c>
      <c r="AK18">
        <v>53.648699999999998</v>
      </c>
      <c r="AL18">
        <v>2.7888000000000002</v>
      </c>
      <c r="AM18">
        <v>0</v>
      </c>
      <c r="AN18">
        <v>0.44689000000000001</v>
      </c>
      <c r="AO18">
        <v>0.45276</v>
      </c>
      <c r="AP18">
        <v>3.843</v>
      </c>
      <c r="AQ18">
        <v>0</v>
      </c>
      <c r="AR18">
        <v>3.3119999999999998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76.296964000000017</v>
      </c>
      <c r="BA18">
        <f t="shared" si="1"/>
        <v>1557.953309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1.01</v>
      </c>
      <c r="BJ18">
        <v>0.51</v>
      </c>
      <c r="BK18">
        <v>1.73</v>
      </c>
      <c r="BL18">
        <v>0.97</v>
      </c>
      <c r="BM18">
        <v>0.08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2.4273449999999999</v>
      </c>
      <c r="CQ18">
        <v>1.7714810000000001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76.296964000000017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376.92837800000001</v>
      </c>
      <c r="L19">
        <v>228.41</v>
      </c>
      <c r="M19">
        <v>62.422600000000003</v>
      </c>
      <c r="N19">
        <v>95.772400000000005</v>
      </c>
      <c r="O19">
        <v>91.191999999999993</v>
      </c>
      <c r="P19">
        <v>125.78060000000001</v>
      </c>
      <c r="Q19">
        <v>1</v>
      </c>
      <c r="R19">
        <v>22.831465000000001</v>
      </c>
      <c r="S19">
        <v>14.379182999999999</v>
      </c>
      <c r="T19">
        <v>0</v>
      </c>
      <c r="U19">
        <v>279.18</v>
      </c>
      <c r="V19">
        <v>0</v>
      </c>
      <c r="W19">
        <v>12</v>
      </c>
      <c r="X19">
        <v>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44.249400000000001</v>
      </c>
      <c r="AH19">
        <v>0</v>
      </c>
      <c r="AI19">
        <v>0</v>
      </c>
      <c r="AJ19">
        <v>0</v>
      </c>
      <c r="AK19">
        <v>53.648699999999998</v>
      </c>
      <c r="AL19">
        <v>2.7888000000000002</v>
      </c>
      <c r="AM19">
        <v>0</v>
      </c>
      <c r="AN19">
        <v>0.44689000000000001</v>
      </c>
      <c r="AO19">
        <v>0.40278000000000003</v>
      </c>
      <c r="AP19">
        <v>3.843</v>
      </c>
      <c r="AQ19">
        <v>0</v>
      </c>
      <c r="AR19">
        <v>3.3119999999999998</v>
      </c>
      <c r="AS19">
        <v>4.7081999999999997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76.35374400000002</v>
      </c>
      <c r="BA19">
        <f t="shared" si="1"/>
        <v>1557.96074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1.01</v>
      </c>
      <c r="BJ19">
        <v>0.51</v>
      </c>
      <c r="BK19">
        <v>1.73</v>
      </c>
      <c r="BL19">
        <v>0.97</v>
      </c>
      <c r="BM19">
        <v>0.08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2.4841250000000001</v>
      </c>
      <c r="CQ19">
        <v>1.7714810000000001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76.35374400000002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376.92520200000001</v>
      </c>
      <c r="L20">
        <v>228.41</v>
      </c>
      <c r="M20">
        <v>62.422600000000003</v>
      </c>
      <c r="N20">
        <v>95.772400000000005</v>
      </c>
      <c r="O20">
        <v>91.191999999999993</v>
      </c>
      <c r="P20">
        <v>125.78060000000001</v>
      </c>
      <c r="Q20">
        <v>1</v>
      </c>
      <c r="R20">
        <v>22.831465000000001</v>
      </c>
      <c r="S20">
        <v>14.379182999999999</v>
      </c>
      <c r="T20">
        <v>0</v>
      </c>
      <c r="U20">
        <v>279.18</v>
      </c>
      <c r="V20">
        <v>0</v>
      </c>
      <c r="W20">
        <v>12</v>
      </c>
      <c r="X20">
        <v>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44.249400000000001</v>
      </c>
      <c r="AH20">
        <v>0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0.44689000000000001</v>
      </c>
      <c r="AO20">
        <v>0.30575999999999998</v>
      </c>
      <c r="AP20">
        <v>3.843</v>
      </c>
      <c r="AQ20">
        <v>0</v>
      </c>
      <c r="AR20">
        <v>3.3119999999999998</v>
      </c>
      <c r="AS20">
        <v>4.7081999999999997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76.410524000000009</v>
      </c>
      <c r="BA20">
        <f t="shared" si="1"/>
        <v>1557.917324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1.01</v>
      </c>
      <c r="BJ20">
        <v>0.51</v>
      </c>
      <c r="BK20">
        <v>1.73</v>
      </c>
      <c r="BL20">
        <v>0.97</v>
      </c>
      <c r="BM20">
        <v>0.08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2.540905</v>
      </c>
      <c r="CQ20">
        <v>1.7714810000000001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76.410524000000009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376.76804700000002</v>
      </c>
      <c r="L21">
        <v>228.41</v>
      </c>
      <c r="M21">
        <v>62.422600000000003</v>
      </c>
      <c r="N21">
        <v>95.772400000000005</v>
      </c>
      <c r="O21">
        <v>91.191999999999993</v>
      </c>
      <c r="P21">
        <v>125.78060000000001</v>
      </c>
      <c r="Q21">
        <v>1</v>
      </c>
      <c r="R21">
        <v>17.581643</v>
      </c>
      <c r="S21">
        <v>14.124741</v>
      </c>
      <c r="T21">
        <v>0</v>
      </c>
      <c r="U21">
        <v>279.18</v>
      </c>
      <c r="V21">
        <v>0</v>
      </c>
      <c r="W21">
        <v>12</v>
      </c>
      <c r="X21">
        <v>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44.249400000000001</v>
      </c>
      <c r="AH21">
        <v>0</v>
      </c>
      <c r="AI21">
        <v>0</v>
      </c>
      <c r="AJ21">
        <v>0</v>
      </c>
      <c r="AK21">
        <v>53.648699999999998</v>
      </c>
      <c r="AL21">
        <v>2.7888000000000002</v>
      </c>
      <c r="AM21">
        <v>0</v>
      </c>
      <c r="AN21">
        <v>0.44689000000000001</v>
      </c>
      <c r="AO21">
        <v>0.22638</v>
      </c>
      <c r="AP21">
        <v>3.843</v>
      </c>
      <c r="AQ21">
        <v>0</v>
      </c>
      <c r="AR21">
        <v>6.6239999999999997</v>
      </c>
      <c r="AS21">
        <v>4.7081999999999997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76.467304000000013</v>
      </c>
      <c r="BA21">
        <f t="shared" si="1"/>
        <v>1555.5453050000001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1.01</v>
      </c>
      <c r="BJ21">
        <v>0.51</v>
      </c>
      <c r="BK21">
        <v>1.73</v>
      </c>
      <c r="BL21">
        <v>0.97</v>
      </c>
      <c r="BM21">
        <v>0.08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2.4385400000000002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2.5976849999999998</v>
      </c>
      <c r="CQ21">
        <v>1.7714810000000001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76.467304000000013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366.93774500000001</v>
      </c>
      <c r="L22">
        <v>228.41</v>
      </c>
      <c r="M22">
        <v>62.422600000000003</v>
      </c>
      <c r="N22">
        <v>95.772400000000005</v>
      </c>
      <c r="O22">
        <v>91.191999999999993</v>
      </c>
      <c r="P22">
        <v>125.78060000000001</v>
      </c>
      <c r="Q22">
        <v>1</v>
      </c>
      <c r="R22">
        <v>17.897252000000002</v>
      </c>
      <c r="S22">
        <v>11.689159999999999</v>
      </c>
      <c r="T22">
        <v>0</v>
      </c>
      <c r="U22">
        <v>279.18</v>
      </c>
      <c r="V22">
        <v>0</v>
      </c>
      <c r="W22">
        <v>12</v>
      </c>
      <c r="X22">
        <v>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44.249400000000001</v>
      </c>
      <c r="AH22">
        <v>21.274000000000001</v>
      </c>
      <c r="AI22">
        <v>0</v>
      </c>
      <c r="AJ22">
        <v>0</v>
      </c>
      <c r="AK22">
        <v>53.648699999999998</v>
      </c>
      <c r="AL22">
        <v>2.7888000000000002</v>
      </c>
      <c r="AM22">
        <v>0</v>
      </c>
      <c r="AN22">
        <v>0.44689000000000001</v>
      </c>
      <c r="AO22">
        <v>9.4079999999999997E-2</v>
      </c>
      <c r="AP22">
        <v>3.843</v>
      </c>
      <c r="AQ22">
        <v>0</v>
      </c>
      <c r="AR22">
        <v>6.6239999999999997</v>
      </c>
      <c r="AS22">
        <v>4.7081999999999997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76.639984000000013</v>
      </c>
      <c r="BA22">
        <f t="shared" si="1"/>
        <v>1564.9094109999999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1.01</v>
      </c>
      <c r="BJ22">
        <v>0.51</v>
      </c>
      <c r="BK22">
        <v>1.73</v>
      </c>
      <c r="BL22">
        <v>0.97</v>
      </c>
      <c r="BM22">
        <v>0.08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2.4385400000000002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2.6544650000000001</v>
      </c>
      <c r="CQ22">
        <v>1.7714810000000001</v>
      </c>
      <c r="CR22">
        <v>0.83592</v>
      </c>
      <c r="CS22">
        <v>2.79379</v>
      </c>
      <c r="CT22">
        <v>0</v>
      </c>
      <c r="CU22">
        <v>0</v>
      </c>
      <c r="CV22">
        <v>0.1159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76.639984000000013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366.136168</v>
      </c>
      <c r="L23">
        <v>228.41</v>
      </c>
      <c r="M23">
        <v>56.422600000000003</v>
      </c>
      <c r="N23">
        <v>118.46048399999999</v>
      </c>
      <c r="O23">
        <v>122.062839</v>
      </c>
      <c r="P23">
        <v>125.78060000000001</v>
      </c>
      <c r="Q23">
        <v>1</v>
      </c>
      <c r="R23">
        <v>13.27</v>
      </c>
      <c r="S23">
        <v>9.24</v>
      </c>
      <c r="T23">
        <v>0</v>
      </c>
      <c r="U23">
        <v>279.18</v>
      </c>
      <c r="V23">
        <v>0</v>
      </c>
      <c r="W23">
        <v>12</v>
      </c>
      <c r="X23">
        <v>38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44.249400000000001</v>
      </c>
      <c r="AH23">
        <v>21.370699999999999</v>
      </c>
      <c r="AI23">
        <v>0</v>
      </c>
      <c r="AJ23">
        <v>0</v>
      </c>
      <c r="AK23">
        <v>53.648699999999998</v>
      </c>
      <c r="AL23">
        <v>2.7888000000000002</v>
      </c>
      <c r="AM23">
        <v>0</v>
      </c>
      <c r="AN23">
        <v>0.44689000000000001</v>
      </c>
      <c r="AO23">
        <v>0.2205</v>
      </c>
      <c r="AP23">
        <v>3.843</v>
      </c>
      <c r="AQ23">
        <v>0</v>
      </c>
      <c r="AR23">
        <v>6.6239999999999997</v>
      </c>
      <c r="AS23">
        <v>4.7081999999999997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76.698664000000022</v>
      </c>
      <c r="BA23">
        <f t="shared" si="1"/>
        <v>1604.8721449999998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1.01</v>
      </c>
      <c r="BJ23">
        <v>0.51</v>
      </c>
      <c r="BK23">
        <v>1.73</v>
      </c>
      <c r="BL23">
        <v>0.97</v>
      </c>
      <c r="BM23">
        <v>0.08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2.4385400000000002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2.7112449999999999</v>
      </c>
      <c r="CQ23">
        <v>1.7714810000000001</v>
      </c>
      <c r="CR23">
        <v>0.83592</v>
      </c>
      <c r="CS23">
        <v>2.79379</v>
      </c>
      <c r="CT23">
        <v>0</v>
      </c>
      <c r="CU23">
        <v>0</v>
      </c>
      <c r="CV23">
        <v>0.1178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76.698664000000022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366.10936400000003</v>
      </c>
      <c r="L24">
        <v>228.41</v>
      </c>
      <c r="M24">
        <v>93.160398999999998</v>
      </c>
      <c r="N24">
        <v>120.6562</v>
      </c>
      <c r="O24">
        <v>126.477</v>
      </c>
      <c r="P24">
        <v>139.31129999999999</v>
      </c>
      <c r="Q24">
        <v>1</v>
      </c>
      <c r="R24">
        <v>13.27</v>
      </c>
      <c r="S24">
        <v>9.24</v>
      </c>
      <c r="T24">
        <v>0</v>
      </c>
      <c r="U24">
        <v>279.18</v>
      </c>
      <c r="V24">
        <v>0</v>
      </c>
      <c r="W24">
        <v>12</v>
      </c>
      <c r="X24">
        <v>38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0</v>
      </c>
      <c r="AE24">
        <v>0</v>
      </c>
      <c r="AF24">
        <v>9.0630000000000006</v>
      </c>
      <c r="AG24">
        <v>44.249400000000001</v>
      </c>
      <c r="AH24">
        <v>23.884899999999998</v>
      </c>
      <c r="AI24">
        <v>0</v>
      </c>
      <c r="AJ24">
        <v>0</v>
      </c>
      <c r="AK24">
        <v>53.648699999999998</v>
      </c>
      <c r="AL24">
        <v>2.7888000000000002</v>
      </c>
      <c r="AM24">
        <v>0</v>
      </c>
      <c r="AN24">
        <v>0.44689000000000001</v>
      </c>
      <c r="AO24">
        <v>8.2320000000000004E-2</v>
      </c>
      <c r="AP24">
        <v>3.843</v>
      </c>
      <c r="AQ24">
        <v>0</v>
      </c>
      <c r="AR24">
        <v>6.6239999999999997</v>
      </c>
      <c r="AS24">
        <v>4.7081999999999997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76.768744000000012</v>
      </c>
      <c r="BA24">
        <f t="shared" si="1"/>
        <v>1674.0756569999999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1.01</v>
      </c>
      <c r="BJ24">
        <v>0.51</v>
      </c>
      <c r="BK24">
        <v>1.73</v>
      </c>
      <c r="BL24">
        <v>0.97</v>
      </c>
      <c r="BM24">
        <v>0.08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2.7680250000000002</v>
      </c>
      <c r="CQ24">
        <v>1.7714810000000001</v>
      </c>
      <c r="CR24">
        <v>0.83592</v>
      </c>
      <c r="CS24">
        <v>2.79379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76.768744000000012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368.89451200000002</v>
      </c>
      <c r="L25">
        <v>266.41000000000003</v>
      </c>
      <c r="M25">
        <v>93.192499999999995</v>
      </c>
      <c r="N25">
        <v>120.6562</v>
      </c>
      <c r="O25">
        <v>126.477</v>
      </c>
      <c r="P25">
        <v>139.31129999999999</v>
      </c>
      <c r="Q25">
        <v>1</v>
      </c>
      <c r="R25">
        <v>18.915983000000001</v>
      </c>
      <c r="S25">
        <v>15.24</v>
      </c>
      <c r="T25">
        <v>0</v>
      </c>
      <c r="U25">
        <v>279.18</v>
      </c>
      <c r="V25">
        <v>5.8064179999999999</v>
      </c>
      <c r="W25">
        <v>23.722358</v>
      </c>
      <c r="X25">
        <v>57.835965999999999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0</v>
      </c>
      <c r="AE25">
        <v>5.2519999999999998</v>
      </c>
      <c r="AF25">
        <v>9.0630000000000006</v>
      </c>
      <c r="AG25">
        <v>44.249400000000001</v>
      </c>
      <c r="AH25">
        <v>47.769799999999996</v>
      </c>
      <c r="AI25">
        <v>0</v>
      </c>
      <c r="AJ25">
        <v>0</v>
      </c>
      <c r="AK25">
        <v>53.648699999999998</v>
      </c>
      <c r="AL25">
        <v>2.7888000000000002</v>
      </c>
      <c r="AM25">
        <v>0</v>
      </c>
      <c r="AN25">
        <v>0.44689000000000001</v>
      </c>
      <c r="AO25">
        <v>0.71148</v>
      </c>
      <c r="AP25">
        <v>3.843</v>
      </c>
      <c r="AQ25">
        <v>32.11</v>
      </c>
      <c r="AR25">
        <v>6.6239999999999997</v>
      </c>
      <c r="AS25">
        <v>4.7081999999999997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76.956624000000005</v>
      </c>
      <c r="BA25">
        <f t="shared" si="1"/>
        <v>1825.9675709999999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1.01</v>
      </c>
      <c r="BJ25">
        <v>0.51</v>
      </c>
      <c r="BK25">
        <v>1.73</v>
      </c>
      <c r="BL25">
        <v>0.97</v>
      </c>
      <c r="BM25">
        <v>0.08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2.824805</v>
      </c>
      <c r="CQ25">
        <v>1.7714810000000001</v>
      </c>
      <c r="CR25">
        <v>0.83592</v>
      </c>
      <c r="CS25">
        <v>2.79379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76.956624000000005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479.67105199999997</v>
      </c>
      <c r="L26">
        <v>266.41000000000003</v>
      </c>
      <c r="M26">
        <v>93.192499999999995</v>
      </c>
      <c r="N26">
        <v>120.6562</v>
      </c>
      <c r="O26">
        <v>126.477</v>
      </c>
      <c r="P26">
        <v>139.31129999999999</v>
      </c>
      <c r="Q26">
        <v>1</v>
      </c>
      <c r="R26">
        <v>29.25545</v>
      </c>
      <c r="S26">
        <v>15.24</v>
      </c>
      <c r="T26">
        <v>0</v>
      </c>
      <c r="U26">
        <v>279.18</v>
      </c>
      <c r="V26">
        <v>15.464600000000001</v>
      </c>
      <c r="W26">
        <v>37.602156999999998</v>
      </c>
      <c r="X26">
        <v>83.079284000000001</v>
      </c>
      <c r="Y26">
        <v>0</v>
      </c>
      <c r="Z26">
        <v>1.1000000000000001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44.249400000000001</v>
      </c>
      <c r="AH26">
        <v>71.654700000000005</v>
      </c>
      <c r="AI26">
        <v>0</v>
      </c>
      <c r="AJ26">
        <v>0</v>
      </c>
      <c r="AK26">
        <v>53.648699999999998</v>
      </c>
      <c r="AL26">
        <v>12.782</v>
      </c>
      <c r="AM26">
        <v>0</v>
      </c>
      <c r="AN26">
        <v>0.44689000000000001</v>
      </c>
      <c r="AO26">
        <v>0.27342</v>
      </c>
      <c r="AP26">
        <v>3.843</v>
      </c>
      <c r="AQ26">
        <v>48.164999999999999</v>
      </c>
      <c r="AR26">
        <v>6.6239999999999997</v>
      </c>
      <c r="AS26">
        <v>4.7081999999999997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77.408504000000008</v>
      </c>
      <c r="BA26">
        <f t="shared" si="1"/>
        <v>2065.2892969999998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1.04</v>
      </c>
      <c r="BJ26">
        <v>0.52</v>
      </c>
      <c r="BK26">
        <v>1.73</v>
      </c>
      <c r="BL26">
        <v>0.97</v>
      </c>
      <c r="BM26">
        <v>0.08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2.8815849999999998</v>
      </c>
      <c r="CQ26">
        <v>1.7714810000000001</v>
      </c>
      <c r="CR26">
        <v>0.83592</v>
      </c>
      <c r="CS26">
        <v>2.79379</v>
      </c>
      <c r="CT26">
        <v>0</v>
      </c>
      <c r="CU26">
        <v>0.224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77.408504000000008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603.00055699999996</v>
      </c>
      <c r="L27">
        <v>329.41</v>
      </c>
      <c r="M27">
        <v>93.192499999999995</v>
      </c>
      <c r="N27">
        <v>120.6562</v>
      </c>
      <c r="O27">
        <v>126.477</v>
      </c>
      <c r="P27">
        <v>139.31129999999999</v>
      </c>
      <c r="Q27">
        <v>5.5435999999999996</v>
      </c>
      <c r="R27">
        <v>40.377071999999998</v>
      </c>
      <c r="S27">
        <v>17.684263000000001</v>
      </c>
      <c r="T27">
        <v>0</v>
      </c>
      <c r="U27">
        <v>279.18</v>
      </c>
      <c r="V27">
        <v>20.730333999999999</v>
      </c>
      <c r="W27">
        <v>45.828499999999998</v>
      </c>
      <c r="X27">
        <v>98.34</v>
      </c>
      <c r="Y27">
        <v>0</v>
      </c>
      <c r="Z27">
        <v>7.15</v>
      </c>
      <c r="AA27">
        <v>17.38</v>
      </c>
      <c r="AB27">
        <v>13.535600000000001</v>
      </c>
      <c r="AC27">
        <v>19.831230999999999</v>
      </c>
      <c r="AD27">
        <v>2.702</v>
      </c>
      <c r="AE27">
        <v>16.412500000000001</v>
      </c>
      <c r="AF27">
        <v>18.126000000000001</v>
      </c>
      <c r="AG27">
        <v>44.249400000000001</v>
      </c>
      <c r="AH27">
        <v>95.539599999999993</v>
      </c>
      <c r="AI27">
        <v>5.2119999999999997</v>
      </c>
      <c r="AJ27">
        <v>0</v>
      </c>
      <c r="AK27">
        <v>53.648699999999998</v>
      </c>
      <c r="AL27">
        <v>12.782</v>
      </c>
      <c r="AM27">
        <v>4.774</v>
      </c>
      <c r="AN27">
        <v>0.44689000000000001</v>
      </c>
      <c r="AO27">
        <v>2.9399999999999999E-2</v>
      </c>
      <c r="AP27">
        <v>3.843</v>
      </c>
      <c r="AQ27">
        <v>64.22</v>
      </c>
      <c r="AR27">
        <v>6.6239999999999997</v>
      </c>
      <c r="AS27">
        <v>4.7081999999999997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77.980384000000015</v>
      </c>
      <c r="BA27">
        <f t="shared" si="1"/>
        <v>2400.1738310000001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1.05</v>
      </c>
      <c r="BJ27">
        <v>0.52</v>
      </c>
      <c r="BK27">
        <v>1.73</v>
      </c>
      <c r="BL27">
        <v>0.97</v>
      </c>
      <c r="BM27">
        <v>0.08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2.4385400000000002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2.9383650000000001</v>
      </c>
      <c r="CQ27">
        <v>1.7714810000000001</v>
      </c>
      <c r="CR27">
        <v>0.83592</v>
      </c>
      <c r="CS27">
        <v>2.79379</v>
      </c>
      <c r="CT27">
        <v>0.15</v>
      </c>
      <c r="CU27">
        <v>0.44800000000000001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77.980384000000015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6.21</v>
      </c>
      <c r="H28">
        <v>0</v>
      </c>
      <c r="I28">
        <v>0</v>
      </c>
      <c r="J28">
        <v>0</v>
      </c>
      <c r="K28">
        <v>660.37540000000001</v>
      </c>
      <c r="L28">
        <v>366.80488300000002</v>
      </c>
      <c r="M28">
        <v>93.192499999999995</v>
      </c>
      <c r="N28">
        <v>120.6562</v>
      </c>
      <c r="O28">
        <v>126.477</v>
      </c>
      <c r="P28">
        <v>139.31129999999999</v>
      </c>
      <c r="Q28">
        <v>5.5435999999999996</v>
      </c>
      <c r="R28">
        <v>42.393900000000002</v>
      </c>
      <c r="S28">
        <v>19.936900000000001</v>
      </c>
      <c r="T28">
        <v>0</v>
      </c>
      <c r="U28">
        <v>279.18</v>
      </c>
      <c r="V28">
        <v>20.730333999999999</v>
      </c>
      <c r="W28">
        <v>45.828499999999998</v>
      </c>
      <c r="X28">
        <v>98.34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8.6463999999999999</v>
      </c>
      <c r="AE28">
        <v>16.543800000000001</v>
      </c>
      <c r="AF28">
        <v>30.5121</v>
      </c>
      <c r="AG28">
        <v>44.249400000000001</v>
      </c>
      <c r="AH28">
        <v>119.42449999999999</v>
      </c>
      <c r="AI28">
        <v>16.939</v>
      </c>
      <c r="AJ28">
        <v>0</v>
      </c>
      <c r="AK28">
        <v>53.648699999999998</v>
      </c>
      <c r="AL28">
        <v>25.564</v>
      </c>
      <c r="AM28">
        <v>10.23</v>
      </c>
      <c r="AN28">
        <v>0.44689000000000001</v>
      </c>
      <c r="AO28">
        <v>0.32340000000000002</v>
      </c>
      <c r="AP28">
        <v>3.843</v>
      </c>
      <c r="AQ28">
        <v>64.22</v>
      </c>
      <c r="AR28">
        <v>6.6239999999999997</v>
      </c>
      <c r="AS28">
        <v>4.7081999999999997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78.893264000000002</v>
      </c>
      <c r="BA28">
        <f t="shared" si="1"/>
        <v>2608.7460700000001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1.05</v>
      </c>
      <c r="BJ28">
        <v>0.52</v>
      </c>
      <c r="BK28">
        <v>1.73</v>
      </c>
      <c r="BL28">
        <v>0.97</v>
      </c>
      <c r="BM28">
        <v>0.08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2.4385400000000002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2.9951449999999999</v>
      </c>
      <c r="CQ28">
        <v>1.7714810000000001</v>
      </c>
      <c r="CR28">
        <v>0.83592</v>
      </c>
      <c r="CS28">
        <v>2.79379</v>
      </c>
      <c r="CT28">
        <v>0.65100000000000002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78.893264000000002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0.65734300000000001</v>
      </c>
      <c r="H29">
        <v>0</v>
      </c>
      <c r="I29">
        <v>0</v>
      </c>
      <c r="J29">
        <v>0</v>
      </c>
      <c r="K29">
        <v>656.04918099999998</v>
      </c>
      <c r="L29">
        <v>434.41</v>
      </c>
      <c r="M29">
        <v>93.192499999999995</v>
      </c>
      <c r="N29">
        <v>120.6562</v>
      </c>
      <c r="O29">
        <v>126.477</v>
      </c>
      <c r="P29">
        <v>139.31129999999999</v>
      </c>
      <c r="Q29">
        <v>5.5435999999999996</v>
      </c>
      <c r="R29">
        <v>42.393900000000002</v>
      </c>
      <c r="S29">
        <v>19.936900000000001</v>
      </c>
      <c r="T29">
        <v>0</v>
      </c>
      <c r="U29">
        <v>279.18</v>
      </c>
      <c r="V29">
        <v>20.730333999999999</v>
      </c>
      <c r="W29">
        <v>45.828499999999998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30.5121</v>
      </c>
      <c r="AG29">
        <v>44.249400000000001</v>
      </c>
      <c r="AH29">
        <v>143.30940000000001</v>
      </c>
      <c r="AI29">
        <v>16.939</v>
      </c>
      <c r="AJ29">
        <v>0</v>
      </c>
      <c r="AK29">
        <v>53.648699999999998</v>
      </c>
      <c r="AL29">
        <v>66.814999999999998</v>
      </c>
      <c r="AM29">
        <v>16.204319999999999</v>
      </c>
      <c r="AN29">
        <v>0.44689000000000001</v>
      </c>
      <c r="AO29">
        <v>0.34986</v>
      </c>
      <c r="AP29">
        <v>2.0495999999999999</v>
      </c>
      <c r="AQ29">
        <v>64.22</v>
      </c>
      <c r="AR29">
        <v>6.6239999999999997</v>
      </c>
      <c r="AS29">
        <v>4.7081999999999997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79.237744000000006</v>
      </c>
      <c r="BA29">
        <f t="shared" si="1"/>
        <v>2787.0857909999995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1.05</v>
      </c>
      <c r="BJ29">
        <v>0.52</v>
      </c>
      <c r="BK29">
        <v>1.73</v>
      </c>
      <c r="BL29">
        <v>0.97</v>
      </c>
      <c r="BM29">
        <v>0.08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2.4385400000000002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3.0519250000000002</v>
      </c>
      <c r="CQ29">
        <v>1.7714810000000001</v>
      </c>
      <c r="CR29">
        <v>0.83592</v>
      </c>
      <c r="CS29">
        <v>2.79379</v>
      </c>
      <c r="CT29">
        <v>0.65100000000000002</v>
      </c>
      <c r="CU29">
        <v>0.84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79.237744000000006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648.37540000000001</v>
      </c>
      <c r="L30">
        <v>434.41</v>
      </c>
      <c r="M30">
        <v>93.192499999999995</v>
      </c>
      <c r="N30">
        <v>120.6562</v>
      </c>
      <c r="O30">
        <v>126.477</v>
      </c>
      <c r="P30">
        <v>139.31129999999999</v>
      </c>
      <c r="Q30">
        <v>5.5435999999999996</v>
      </c>
      <c r="R30">
        <v>42.393900000000002</v>
      </c>
      <c r="S30">
        <v>19.936900000000001</v>
      </c>
      <c r="T30">
        <v>0</v>
      </c>
      <c r="U30">
        <v>279.18</v>
      </c>
      <c r="V30">
        <v>20.730333999999999</v>
      </c>
      <c r="W30">
        <v>45.828499999999998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30.5121</v>
      </c>
      <c r="AG30">
        <v>44.249400000000001</v>
      </c>
      <c r="AH30">
        <v>143.30940000000001</v>
      </c>
      <c r="AI30">
        <v>16.939</v>
      </c>
      <c r="AJ30">
        <v>0</v>
      </c>
      <c r="AK30">
        <v>53.648699999999998</v>
      </c>
      <c r="AL30">
        <v>66.814999999999998</v>
      </c>
      <c r="AM30">
        <v>16.204319999999999</v>
      </c>
      <c r="AN30">
        <v>0.44689000000000001</v>
      </c>
      <c r="AO30">
        <v>0.23519999999999999</v>
      </c>
      <c r="AP30">
        <v>2.0495999999999999</v>
      </c>
      <c r="AQ30">
        <v>64.22</v>
      </c>
      <c r="AR30">
        <v>6.6239999999999997</v>
      </c>
      <c r="AS30">
        <v>4.7081999999999997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79.29452400000001</v>
      </c>
      <c r="BA30">
        <f t="shared" si="1"/>
        <v>2804.9984030000001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1.05</v>
      </c>
      <c r="BJ30">
        <v>0.52</v>
      </c>
      <c r="BK30">
        <v>1.73</v>
      </c>
      <c r="BL30">
        <v>0.97</v>
      </c>
      <c r="BM30">
        <v>0.08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2.4385400000000002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3.1087050000000001</v>
      </c>
      <c r="CQ30">
        <v>1.7714810000000001</v>
      </c>
      <c r="CR30">
        <v>0.83592</v>
      </c>
      <c r="CS30">
        <v>2.79379</v>
      </c>
      <c r="CT30">
        <v>0.65100000000000002</v>
      </c>
      <c r="CU30">
        <v>0.84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79.29452400000001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640.37540000000001</v>
      </c>
      <c r="L31">
        <v>434.41</v>
      </c>
      <c r="M31">
        <v>93.192499999999995</v>
      </c>
      <c r="N31">
        <v>120.6562</v>
      </c>
      <c r="O31">
        <v>126.477</v>
      </c>
      <c r="P31">
        <v>139.31129999999999</v>
      </c>
      <c r="Q31">
        <v>5.5435999999999996</v>
      </c>
      <c r="R31">
        <v>42.393900000000002</v>
      </c>
      <c r="S31">
        <v>19.936900000000001</v>
      </c>
      <c r="T31">
        <v>0</v>
      </c>
      <c r="U31">
        <v>279.18</v>
      </c>
      <c r="V31">
        <v>18.140333999999999</v>
      </c>
      <c r="W31">
        <v>45.828499999999998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30.5121</v>
      </c>
      <c r="AG31">
        <v>44.249400000000001</v>
      </c>
      <c r="AH31">
        <v>143.30940000000001</v>
      </c>
      <c r="AI31">
        <v>16.939</v>
      </c>
      <c r="AJ31">
        <v>0</v>
      </c>
      <c r="AK31">
        <v>53.648699999999998</v>
      </c>
      <c r="AL31">
        <v>66.814999999999998</v>
      </c>
      <c r="AM31">
        <v>16.204319999999999</v>
      </c>
      <c r="AN31">
        <v>0.44689000000000001</v>
      </c>
      <c r="AO31">
        <v>0.14405999999999999</v>
      </c>
      <c r="AP31">
        <v>2.0495999999999999</v>
      </c>
      <c r="AQ31">
        <v>64.22</v>
      </c>
      <c r="AR31">
        <v>6.6239999999999997</v>
      </c>
      <c r="AS31">
        <v>4.7081999999999997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79.351304000000013</v>
      </c>
      <c r="BA31">
        <f t="shared" si="1"/>
        <v>2794.3740429999998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1.05</v>
      </c>
      <c r="BJ31">
        <v>0.52</v>
      </c>
      <c r="BK31">
        <v>1.73</v>
      </c>
      <c r="BL31">
        <v>0.97</v>
      </c>
      <c r="BM31">
        <v>0.08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3.1654849999999999</v>
      </c>
      <c r="CQ31">
        <v>1.7714810000000001</v>
      </c>
      <c r="CR31">
        <v>0.83592</v>
      </c>
      <c r="CS31">
        <v>2.79379</v>
      </c>
      <c r="CT31">
        <v>0.65100000000000002</v>
      </c>
      <c r="CU31">
        <v>0.84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79.351304000000013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630.37540000000001</v>
      </c>
      <c r="L32">
        <v>434.41</v>
      </c>
      <c r="M32">
        <v>93.192499999999995</v>
      </c>
      <c r="N32">
        <v>120.6562</v>
      </c>
      <c r="O32">
        <v>126.477</v>
      </c>
      <c r="P32">
        <v>139.31129999999999</v>
      </c>
      <c r="Q32">
        <v>5.5435999999999996</v>
      </c>
      <c r="R32">
        <v>42.393900000000002</v>
      </c>
      <c r="S32">
        <v>19.936900000000001</v>
      </c>
      <c r="T32">
        <v>0</v>
      </c>
      <c r="U32">
        <v>279.18</v>
      </c>
      <c r="V32">
        <v>18.140333999999999</v>
      </c>
      <c r="W32">
        <v>45.828499999999998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30.5121</v>
      </c>
      <c r="AG32">
        <v>44.249400000000001</v>
      </c>
      <c r="AH32">
        <v>135.38</v>
      </c>
      <c r="AI32">
        <v>16.939</v>
      </c>
      <c r="AJ32">
        <v>0</v>
      </c>
      <c r="AK32">
        <v>53.648699999999998</v>
      </c>
      <c r="AL32">
        <v>66.814999999999998</v>
      </c>
      <c r="AM32">
        <v>10.80288</v>
      </c>
      <c r="AN32">
        <v>0.44689000000000001</v>
      </c>
      <c r="AO32">
        <v>0.11172</v>
      </c>
      <c r="AP32">
        <v>2.0495999999999999</v>
      </c>
      <c r="AQ32">
        <v>64.22</v>
      </c>
      <c r="AR32">
        <v>6.6239999999999997</v>
      </c>
      <c r="AS32">
        <v>4.7081999999999997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79.425093000000018</v>
      </c>
      <c r="BA32">
        <f t="shared" si="1"/>
        <v>2780.4065519999999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1.05</v>
      </c>
      <c r="BJ32">
        <v>0.52</v>
      </c>
      <c r="BK32">
        <v>1.73</v>
      </c>
      <c r="BL32">
        <v>0.97</v>
      </c>
      <c r="BM32">
        <v>0.08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3.2715740000000002</v>
      </c>
      <c r="CQ32">
        <v>1.7714810000000001</v>
      </c>
      <c r="CR32">
        <v>0.83592</v>
      </c>
      <c r="CS32">
        <v>2.79379</v>
      </c>
      <c r="CT32">
        <v>0.65100000000000002</v>
      </c>
      <c r="CU32">
        <v>0.84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79.425093000000018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678.41005299999995</v>
      </c>
      <c r="L33">
        <v>437.41</v>
      </c>
      <c r="M33">
        <v>93.192499999999995</v>
      </c>
      <c r="N33">
        <v>120.6562</v>
      </c>
      <c r="O33">
        <v>126.477</v>
      </c>
      <c r="P33">
        <v>139.31129999999999</v>
      </c>
      <c r="Q33">
        <v>15.132910000000001</v>
      </c>
      <c r="R33">
        <v>42.393900000000002</v>
      </c>
      <c r="S33">
        <v>26.2789</v>
      </c>
      <c r="T33">
        <v>0</v>
      </c>
      <c r="U33">
        <v>279.18</v>
      </c>
      <c r="V33">
        <v>19.987522999999999</v>
      </c>
      <c r="W33">
        <v>44.311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30.5121</v>
      </c>
      <c r="AG33">
        <v>44.249400000000001</v>
      </c>
      <c r="AH33">
        <v>119.42449999999999</v>
      </c>
      <c r="AI33">
        <v>16.939</v>
      </c>
      <c r="AJ33">
        <v>0</v>
      </c>
      <c r="AK33">
        <v>53.648699999999998</v>
      </c>
      <c r="AL33">
        <v>25.564</v>
      </c>
      <c r="AM33">
        <v>5.40144</v>
      </c>
      <c r="AN33">
        <v>0.44689000000000001</v>
      </c>
      <c r="AO33">
        <v>0.13818</v>
      </c>
      <c r="AP33">
        <v>2.0495999999999999</v>
      </c>
      <c r="AQ33">
        <v>64.22</v>
      </c>
      <c r="AR33">
        <v>30.911999999999999</v>
      </c>
      <c r="AS33">
        <v>16.680479999999999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79.451253000000008</v>
      </c>
      <c r="BA33">
        <f t="shared" si="1"/>
        <v>2821.4071640000002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1.05</v>
      </c>
      <c r="BJ33">
        <v>0.52</v>
      </c>
      <c r="BK33">
        <v>1.73</v>
      </c>
      <c r="BL33">
        <v>0.97</v>
      </c>
      <c r="BM33">
        <v>0.08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3.3851339999999999</v>
      </c>
      <c r="CQ33">
        <v>1.7714810000000001</v>
      </c>
      <c r="CR33">
        <v>0.83592</v>
      </c>
      <c r="CS33">
        <v>2.79379</v>
      </c>
      <c r="CT33">
        <v>0.65100000000000002</v>
      </c>
      <c r="CU33">
        <v>0.84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79.451253000000008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686.71519999999998</v>
      </c>
      <c r="L34">
        <v>437.41</v>
      </c>
      <c r="M34">
        <v>93.192499999999995</v>
      </c>
      <c r="N34">
        <v>120.6562</v>
      </c>
      <c r="O34">
        <v>126.477</v>
      </c>
      <c r="P34">
        <v>139.31129999999999</v>
      </c>
      <c r="Q34">
        <v>15.132910000000001</v>
      </c>
      <c r="R34">
        <v>42.393900000000002</v>
      </c>
      <c r="S34">
        <v>26.2789</v>
      </c>
      <c r="T34">
        <v>0</v>
      </c>
      <c r="U34">
        <v>279.18</v>
      </c>
      <c r="V34">
        <v>19.987522999999999</v>
      </c>
      <c r="W34">
        <v>44.311</v>
      </c>
      <c r="X34">
        <v>98.34</v>
      </c>
      <c r="Y34">
        <v>0</v>
      </c>
      <c r="Z34">
        <v>13.1076</v>
      </c>
      <c r="AA34">
        <v>17.774999999999999</v>
      </c>
      <c r="AB34">
        <v>13.426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44.249400000000001</v>
      </c>
      <c r="AH34">
        <v>119.42449999999999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0.44689000000000001</v>
      </c>
      <c r="AO34">
        <v>0.19697999999999999</v>
      </c>
      <c r="AP34">
        <v>2.0495999999999999</v>
      </c>
      <c r="AQ34">
        <v>64.22</v>
      </c>
      <c r="AR34">
        <v>30.911999999999999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78.775813000000014</v>
      </c>
      <c r="BA34">
        <f t="shared" si="1"/>
        <v>2710.7413430000006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1.05</v>
      </c>
      <c r="BJ34">
        <v>0.52</v>
      </c>
      <c r="BK34">
        <v>1.73</v>
      </c>
      <c r="BL34">
        <v>0.97</v>
      </c>
      <c r="BM34">
        <v>0.08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3.498694</v>
      </c>
      <c r="CQ34">
        <v>1.7714810000000001</v>
      </c>
      <c r="CR34">
        <v>0.83592</v>
      </c>
      <c r="CS34">
        <v>2.79379</v>
      </c>
      <c r="CT34">
        <v>0.03</v>
      </c>
      <c r="CU34">
        <v>0.67200000000000004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78.775813000000014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686.71519999999998</v>
      </c>
      <c r="L35">
        <v>437.41</v>
      </c>
      <c r="M35">
        <v>93.192499999999995</v>
      </c>
      <c r="N35">
        <v>120.6562</v>
      </c>
      <c r="O35">
        <v>126.477</v>
      </c>
      <c r="P35">
        <v>139.31129999999999</v>
      </c>
      <c r="Q35">
        <v>15.132910000000001</v>
      </c>
      <c r="R35">
        <v>42.393900000000002</v>
      </c>
      <c r="S35">
        <v>26.2789</v>
      </c>
      <c r="T35">
        <v>0</v>
      </c>
      <c r="U35">
        <v>279.18</v>
      </c>
      <c r="V35">
        <v>20.730333999999999</v>
      </c>
      <c r="W35">
        <v>45.188402000000004</v>
      </c>
      <c r="X35">
        <v>98.34</v>
      </c>
      <c r="Y35">
        <v>0</v>
      </c>
      <c r="Z35">
        <v>7.15</v>
      </c>
      <c r="AA35">
        <v>3.7919999999999998</v>
      </c>
      <c r="AB35">
        <v>4.1100000000000003</v>
      </c>
      <c r="AC35">
        <v>9.9058399999999995</v>
      </c>
      <c r="AD35">
        <v>1.351</v>
      </c>
      <c r="AE35">
        <v>50.592516000000003</v>
      </c>
      <c r="AF35">
        <v>18.126000000000001</v>
      </c>
      <c r="AG35">
        <v>44.249400000000001</v>
      </c>
      <c r="AH35">
        <v>95.539599999999993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0.44689000000000001</v>
      </c>
      <c r="AO35">
        <v>0.25578000000000001</v>
      </c>
      <c r="AP35">
        <v>2.0495999999999999</v>
      </c>
      <c r="AQ35">
        <v>64.22</v>
      </c>
      <c r="AR35">
        <v>4.4160000000000004</v>
      </c>
      <c r="AS35">
        <v>16.680479999999999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78.504272999999998</v>
      </c>
      <c r="BA35">
        <f t="shared" si="1"/>
        <v>2603.3386250000012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1.05</v>
      </c>
      <c r="BJ35">
        <v>0.52</v>
      </c>
      <c r="BK35">
        <v>1.73</v>
      </c>
      <c r="BL35">
        <v>0.97</v>
      </c>
      <c r="BM35">
        <v>0.08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3.6122540000000001</v>
      </c>
      <c r="CQ35">
        <v>1.7714810000000001</v>
      </c>
      <c r="CR35">
        <v>0.83592</v>
      </c>
      <c r="CS35">
        <v>2.79379</v>
      </c>
      <c r="CT35">
        <v>0</v>
      </c>
      <c r="CU35">
        <v>0.44800000000000001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78.504272999999998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686.71519999999998</v>
      </c>
      <c r="L36">
        <v>437.41</v>
      </c>
      <c r="M36">
        <v>93.192499999999995</v>
      </c>
      <c r="N36">
        <v>120.6562</v>
      </c>
      <c r="O36">
        <v>126.477</v>
      </c>
      <c r="P36">
        <v>139.31129999999999</v>
      </c>
      <c r="Q36">
        <v>15.132910000000001</v>
      </c>
      <c r="R36">
        <v>42.393900000000002</v>
      </c>
      <c r="S36">
        <v>26.2789</v>
      </c>
      <c r="T36">
        <v>0</v>
      </c>
      <c r="U36">
        <v>279.18</v>
      </c>
      <c r="V36">
        <v>19.987522999999999</v>
      </c>
      <c r="W36">
        <v>45.221499999999999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0</v>
      </c>
      <c r="AE36">
        <v>50.592516000000003</v>
      </c>
      <c r="AF36">
        <v>9.0630000000000006</v>
      </c>
      <c r="AG36">
        <v>44.249400000000001</v>
      </c>
      <c r="AH36">
        <v>71.654700000000005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0.44689000000000001</v>
      </c>
      <c r="AO36">
        <v>3.8219999999999997E-2</v>
      </c>
      <c r="AP36">
        <v>2.0495999999999999</v>
      </c>
      <c r="AQ36">
        <v>64.22</v>
      </c>
      <c r="AR36">
        <v>4.4160000000000004</v>
      </c>
      <c r="AS36">
        <v>10.7616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78.486733000000001</v>
      </c>
      <c r="BA36">
        <f t="shared" si="1"/>
        <v>2543.7719920000013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1.05</v>
      </c>
      <c r="BJ36">
        <v>0.52</v>
      </c>
      <c r="BK36">
        <v>1.73</v>
      </c>
      <c r="BL36">
        <v>0.97</v>
      </c>
      <c r="BM36">
        <v>0.08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3.7258140000000002</v>
      </c>
      <c r="CQ36">
        <v>1.7714810000000001</v>
      </c>
      <c r="CR36">
        <v>0.83592</v>
      </c>
      <c r="CS36">
        <v>2.79379</v>
      </c>
      <c r="CT36">
        <v>0</v>
      </c>
      <c r="CU36">
        <v>0.44800000000000001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78.486733000000001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686.71519999999998</v>
      </c>
      <c r="L37">
        <v>437.41</v>
      </c>
      <c r="M37">
        <v>93.192499999999995</v>
      </c>
      <c r="N37">
        <v>120.6562</v>
      </c>
      <c r="O37">
        <v>126.477</v>
      </c>
      <c r="P37">
        <v>139.31129999999999</v>
      </c>
      <c r="Q37">
        <v>15.132910000000001</v>
      </c>
      <c r="R37">
        <v>42.393900000000002</v>
      </c>
      <c r="S37">
        <v>26.2789</v>
      </c>
      <c r="T37">
        <v>0</v>
      </c>
      <c r="U37">
        <v>279.18</v>
      </c>
      <c r="V37">
        <v>18.140333999999999</v>
      </c>
      <c r="W37">
        <v>45.221499999999999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33.6128</v>
      </c>
      <c r="AF37">
        <v>9.0630000000000006</v>
      </c>
      <c r="AG37">
        <v>44.249400000000001</v>
      </c>
      <c r="AH37">
        <v>47.769799999999996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0.44689000000000001</v>
      </c>
      <c r="AO37">
        <v>0</v>
      </c>
      <c r="AP37">
        <v>2.0495999999999999</v>
      </c>
      <c r="AQ37">
        <v>64.22</v>
      </c>
      <c r="AR37">
        <v>4.4160000000000004</v>
      </c>
      <c r="AS37">
        <v>9.4163999999999994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78.293193000000002</v>
      </c>
      <c r="BA37">
        <f t="shared" si="1"/>
        <v>2499.4832270000011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1.05</v>
      </c>
      <c r="BJ37">
        <v>0.52</v>
      </c>
      <c r="BK37">
        <v>1.73</v>
      </c>
      <c r="BL37">
        <v>0.99</v>
      </c>
      <c r="BM37">
        <v>0.08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2.4385400000000002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3.8393739999999998</v>
      </c>
      <c r="CQ37">
        <v>1.7714810000000001</v>
      </c>
      <c r="CR37">
        <v>0.83592</v>
      </c>
      <c r="CS37">
        <v>2.79379</v>
      </c>
      <c r="CT37">
        <v>0</v>
      </c>
      <c r="CU37">
        <v>0.252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78.293193000000002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665.37540000000001</v>
      </c>
      <c r="L38">
        <v>434.41</v>
      </c>
      <c r="M38">
        <v>93.192499999999995</v>
      </c>
      <c r="N38">
        <v>120.6562</v>
      </c>
      <c r="O38">
        <v>126.477</v>
      </c>
      <c r="P38">
        <v>139.31129999999999</v>
      </c>
      <c r="Q38">
        <v>5.5435999999999996</v>
      </c>
      <c r="R38">
        <v>42.393900000000002</v>
      </c>
      <c r="S38">
        <v>19.936900000000001</v>
      </c>
      <c r="T38">
        <v>0</v>
      </c>
      <c r="U38">
        <v>279.18</v>
      </c>
      <c r="V38">
        <v>18.140333999999999</v>
      </c>
      <c r="W38">
        <v>45.221499999999999</v>
      </c>
      <c r="X38">
        <v>98.34</v>
      </c>
      <c r="Y38">
        <v>0</v>
      </c>
      <c r="Z38">
        <v>1.1000000000000001</v>
      </c>
      <c r="AA38">
        <v>0</v>
      </c>
      <c r="AB38">
        <v>0</v>
      </c>
      <c r="AC38">
        <v>0</v>
      </c>
      <c r="AD38">
        <v>0</v>
      </c>
      <c r="AE38">
        <v>33.6128</v>
      </c>
      <c r="AF38">
        <v>9.0630000000000006</v>
      </c>
      <c r="AG38">
        <v>44.249400000000001</v>
      </c>
      <c r="AH38">
        <v>21.854199999999999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0.44689000000000001</v>
      </c>
      <c r="AO38">
        <v>0</v>
      </c>
      <c r="AP38">
        <v>2.0495999999999999</v>
      </c>
      <c r="AQ38">
        <v>64.22</v>
      </c>
      <c r="AR38">
        <v>4.4160000000000004</v>
      </c>
      <c r="AS38">
        <v>9.4163999999999994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78.264252999999997</v>
      </c>
      <c r="BA38">
        <f t="shared" si="1"/>
        <v>2427.8137770000003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1.05</v>
      </c>
      <c r="BJ38">
        <v>0.52</v>
      </c>
      <c r="BK38">
        <v>1.73</v>
      </c>
      <c r="BL38">
        <v>0.99</v>
      </c>
      <c r="BM38">
        <v>0.08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2.4385400000000002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3.9529339999999999</v>
      </c>
      <c r="CQ38">
        <v>1.7714810000000001</v>
      </c>
      <c r="CR38">
        <v>0.83592</v>
      </c>
      <c r="CS38">
        <v>2.79379</v>
      </c>
      <c r="CT38">
        <v>0</v>
      </c>
      <c r="CU38">
        <v>0.252</v>
      </c>
      <c r="CV38">
        <v>0.1197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78.264252999999997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634.37540000000001</v>
      </c>
      <c r="L39">
        <v>434.41</v>
      </c>
      <c r="M39">
        <v>93.192499999999995</v>
      </c>
      <c r="N39">
        <v>120.6562</v>
      </c>
      <c r="O39">
        <v>126.477</v>
      </c>
      <c r="P39">
        <v>139.31129999999999</v>
      </c>
      <c r="Q39">
        <v>5.5435999999999996</v>
      </c>
      <c r="R39">
        <v>42.393900000000002</v>
      </c>
      <c r="S39">
        <v>19.936900000000001</v>
      </c>
      <c r="T39">
        <v>0</v>
      </c>
      <c r="U39">
        <v>279.18</v>
      </c>
      <c r="V39">
        <v>20.730333999999999</v>
      </c>
      <c r="W39">
        <v>45.221499999999999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33.6128</v>
      </c>
      <c r="AF39">
        <v>9.0630000000000006</v>
      </c>
      <c r="AG39">
        <v>44.249400000000001</v>
      </c>
      <c r="AH39">
        <v>0</v>
      </c>
      <c r="AI39">
        <v>0</v>
      </c>
      <c r="AJ39">
        <v>0</v>
      </c>
      <c r="AK39">
        <v>53.648699999999998</v>
      </c>
      <c r="AL39">
        <v>2.7888000000000002</v>
      </c>
      <c r="AM39">
        <v>0</v>
      </c>
      <c r="AN39">
        <v>0.44689000000000001</v>
      </c>
      <c r="AO39">
        <v>0</v>
      </c>
      <c r="AP39">
        <v>2.0495999999999999</v>
      </c>
      <c r="AQ39">
        <v>64.22</v>
      </c>
      <c r="AR39">
        <v>4.4160000000000004</v>
      </c>
      <c r="AS39">
        <v>10.7616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78.213313000000014</v>
      </c>
      <c r="BA39">
        <f t="shared" si="1"/>
        <v>2374.4863370000003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1.05</v>
      </c>
      <c r="BJ39">
        <v>0.52</v>
      </c>
      <c r="BK39">
        <v>1.73</v>
      </c>
      <c r="BL39">
        <v>0.99</v>
      </c>
      <c r="BM39">
        <v>0.08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2.4385400000000002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4.0664939999999996</v>
      </c>
      <c r="CQ39">
        <v>1.7714810000000001</v>
      </c>
      <c r="CR39">
        <v>0.83592</v>
      </c>
      <c r="CS39">
        <v>2.79379</v>
      </c>
      <c r="CT39">
        <v>0</v>
      </c>
      <c r="CU39">
        <v>0.2072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78.213313000000014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646.37540000000001</v>
      </c>
      <c r="L40">
        <v>434.41</v>
      </c>
      <c r="M40">
        <v>93.192499999999995</v>
      </c>
      <c r="N40">
        <v>120.6562</v>
      </c>
      <c r="O40">
        <v>126.477</v>
      </c>
      <c r="P40">
        <v>139.31129999999999</v>
      </c>
      <c r="Q40">
        <v>12.24291</v>
      </c>
      <c r="R40">
        <v>42.393900000000002</v>
      </c>
      <c r="S40">
        <v>19.936900000000001</v>
      </c>
      <c r="T40">
        <v>0</v>
      </c>
      <c r="U40">
        <v>279.18</v>
      </c>
      <c r="V40">
        <v>20.730333999999999</v>
      </c>
      <c r="W40">
        <v>45.221499999999999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44.249400000000001</v>
      </c>
      <c r="AH40">
        <v>0</v>
      </c>
      <c r="AI40">
        <v>0</v>
      </c>
      <c r="AJ40">
        <v>0</v>
      </c>
      <c r="AK40">
        <v>53.648699999999998</v>
      </c>
      <c r="AL40">
        <v>2.7888000000000002</v>
      </c>
      <c r="AM40">
        <v>0</v>
      </c>
      <c r="AN40">
        <v>0.44689000000000001</v>
      </c>
      <c r="AO40">
        <v>0</v>
      </c>
      <c r="AP40">
        <v>2.0495999999999999</v>
      </c>
      <c r="AQ40">
        <v>64.22</v>
      </c>
      <c r="AR40">
        <v>30.911999999999999</v>
      </c>
      <c r="AS40">
        <v>16.680479999999999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78.174305000000004</v>
      </c>
      <c r="BA40">
        <f t="shared" si="1"/>
        <v>2408.7551189999999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1.05</v>
      </c>
      <c r="BJ40">
        <v>0.52</v>
      </c>
      <c r="BK40">
        <v>1.73</v>
      </c>
      <c r="BL40">
        <v>0.99</v>
      </c>
      <c r="BM40">
        <v>0.08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2.4385400000000002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4.234686</v>
      </c>
      <c r="CQ40">
        <v>1.7714810000000001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78.174305000000004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633.37540000000001</v>
      </c>
      <c r="L41">
        <v>434.41</v>
      </c>
      <c r="M41">
        <v>93.192499999999995</v>
      </c>
      <c r="N41">
        <v>120.6562</v>
      </c>
      <c r="O41">
        <v>126.477</v>
      </c>
      <c r="P41">
        <v>139.31129999999999</v>
      </c>
      <c r="Q41">
        <v>12.24291</v>
      </c>
      <c r="R41">
        <v>42.393900000000002</v>
      </c>
      <c r="S41">
        <v>19.936900000000001</v>
      </c>
      <c r="T41">
        <v>0</v>
      </c>
      <c r="U41">
        <v>279.18</v>
      </c>
      <c r="V41">
        <v>18.140333999999999</v>
      </c>
      <c r="W41">
        <v>44.6145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5.2519999999999998</v>
      </c>
      <c r="AF41">
        <v>9.0630000000000006</v>
      </c>
      <c r="AG41">
        <v>44.249400000000001</v>
      </c>
      <c r="AH41">
        <v>0</v>
      </c>
      <c r="AI41">
        <v>0</v>
      </c>
      <c r="AJ41">
        <v>0</v>
      </c>
      <c r="AK41">
        <v>53.648699999999998</v>
      </c>
      <c r="AL41">
        <v>2.7888000000000002</v>
      </c>
      <c r="AM41">
        <v>0</v>
      </c>
      <c r="AN41">
        <v>0.44689000000000001</v>
      </c>
      <c r="AO41">
        <v>0</v>
      </c>
      <c r="AP41">
        <v>2.0495999999999999</v>
      </c>
      <c r="AQ41">
        <v>48.164999999999999</v>
      </c>
      <c r="AR41">
        <v>30.911999999999999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78.198119000000005</v>
      </c>
      <c r="BA41">
        <f t="shared" si="1"/>
        <v>2364.9725330000001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1.05</v>
      </c>
      <c r="BJ41">
        <v>0.52</v>
      </c>
      <c r="BK41">
        <v>1.73</v>
      </c>
      <c r="BL41">
        <v>0.99</v>
      </c>
      <c r="BM41">
        <v>0.08</v>
      </c>
      <c r="BN41">
        <v>3.52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2.4385400000000002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1.7714810000000001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78.198119000000005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658.37540000000001</v>
      </c>
      <c r="L42">
        <v>434.41</v>
      </c>
      <c r="M42">
        <v>93.192499999999995</v>
      </c>
      <c r="N42">
        <v>120.6562</v>
      </c>
      <c r="O42">
        <v>126.477</v>
      </c>
      <c r="P42">
        <v>139.31129999999999</v>
      </c>
      <c r="Q42">
        <v>12.24291</v>
      </c>
      <c r="R42">
        <v>42.393900000000002</v>
      </c>
      <c r="S42">
        <v>19.936900000000001</v>
      </c>
      <c r="T42">
        <v>0</v>
      </c>
      <c r="U42">
        <v>279.18</v>
      </c>
      <c r="V42">
        <v>18.140333999999999</v>
      </c>
      <c r="W42">
        <v>44.6145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44.249400000000001</v>
      </c>
      <c r="AH42">
        <v>0</v>
      </c>
      <c r="AI42">
        <v>0</v>
      </c>
      <c r="AJ42">
        <v>0</v>
      </c>
      <c r="AK42">
        <v>53.648699999999998</v>
      </c>
      <c r="AL42">
        <v>2.7888000000000002</v>
      </c>
      <c r="AM42">
        <v>0</v>
      </c>
      <c r="AN42">
        <v>0.44689000000000001</v>
      </c>
      <c r="AO42">
        <v>0</v>
      </c>
      <c r="AP42">
        <v>2.0495999999999999</v>
      </c>
      <c r="AQ42">
        <v>31.655000000000001</v>
      </c>
      <c r="AR42">
        <v>4.4160000000000004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78.228119000000007</v>
      </c>
      <c r="BA42">
        <f t="shared" si="1"/>
        <v>2341.7445330000005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1.08</v>
      </c>
      <c r="BJ42">
        <v>0.52</v>
      </c>
      <c r="BK42">
        <v>1.73</v>
      </c>
      <c r="BL42">
        <v>0.99</v>
      </c>
      <c r="BM42">
        <v>0.08</v>
      </c>
      <c r="BN42">
        <v>3.52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2.4385400000000002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1.7714810000000001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78.228119000000007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686.71518400000002</v>
      </c>
      <c r="L43">
        <v>439.40820000000002</v>
      </c>
      <c r="M43">
        <v>93.192499999999995</v>
      </c>
      <c r="N43">
        <v>120.6562</v>
      </c>
      <c r="O43">
        <v>126.477</v>
      </c>
      <c r="P43">
        <v>139.31129999999999</v>
      </c>
      <c r="Q43">
        <v>12.24291</v>
      </c>
      <c r="R43">
        <v>42.393900000000002</v>
      </c>
      <c r="S43">
        <v>26.2789</v>
      </c>
      <c r="T43">
        <v>0</v>
      </c>
      <c r="U43">
        <v>279.18</v>
      </c>
      <c r="V43">
        <v>18.570218000000001</v>
      </c>
      <c r="W43">
        <v>44.6145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44.249400000000001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0.44689000000000001</v>
      </c>
      <c r="AO43">
        <v>0</v>
      </c>
      <c r="AP43">
        <v>2.0495999999999999</v>
      </c>
      <c r="AQ43">
        <v>15.6</v>
      </c>
      <c r="AR43">
        <v>4.4160000000000004</v>
      </c>
      <c r="AS43">
        <v>10.7616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78.088119000000006</v>
      </c>
      <c r="BA43">
        <f t="shared" si="1"/>
        <v>2359.7405210000006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1.05</v>
      </c>
      <c r="BJ43">
        <v>0.52</v>
      </c>
      <c r="BK43">
        <v>1.73</v>
      </c>
      <c r="BL43">
        <v>0.88</v>
      </c>
      <c r="BM43">
        <v>0.08</v>
      </c>
      <c r="BN43">
        <v>3.52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2.4385400000000002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1.7714810000000001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78.088119000000006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686.71519999999998</v>
      </c>
      <c r="L44">
        <v>439.40820000000002</v>
      </c>
      <c r="M44">
        <v>93.192499999999995</v>
      </c>
      <c r="N44">
        <v>120.6562</v>
      </c>
      <c r="O44">
        <v>126.477</v>
      </c>
      <c r="P44">
        <v>139.31129999999999</v>
      </c>
      <c r="Q44">
        <v>12.24291</v>
      </c>
      <c r="R44">
        <v>42.393900000000002</v>
      </c>
      <c r="S44">
        <v>26.2789</v>
      </c>
      <c r="T44">
        <v>0</v>
      </c>
      <c r="U44">
        <v>279.18</v>
      </c>
      <c r="V44">
        <v>18.894698000000002</v>
      </c>
      <c r="W44">
        <v>44.6145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44.249400000000001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0.44689000000000001</v>
      </c>
      <c r="AO44">
        <v>0</v>
      </c>
      <c r="AP44">
        <v>2.0495999999999999</v>
      </c>
      <c r="AQ44">
        <v>0</v>
      </c>
      <c r="AR44">
        <v>4.4160000000000004</v>
      </c>
      <c r="AS44">
        <v>8.0711999999999993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78.148119000000008</v>
      </c>
      <c r="BA44">
        <f t="shared" si="1"/>
        <v>2341.8346170000004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1.0900000000000001</v>
      </c>
      <c r="BJ44">
        <v>0.54</v>
      </c>
      <c r="BK44">
        <v>1.73</v>
      </c>
      <c r="BL44">
        <v>0.88</v>
      </c>
      <c r="BM44">
        <v>0.08</v>
      </c>
      <c r="BN44">
        <v>3.52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2.4385400000000002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1.7714810000000001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78.148119000000008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686.71519999999998</v>
      </c>
      <c r="L45">
        <v>439.40820000000002</v>
      </c>
      <c r="M45">
        <v>93.192499999999995</v>
      </c>
      <c r="N45">
        <v>120.6562</v>
      </c>
      <c r="O45">
        <v>126.477</v>
      </c>
      <c r="P45">
        <v>139.31129999999999</v>
      </c>
      <c r="Q45">
        <v>12.24291</v>
      </c>
      <c r="R45">
        <v>42.393900000000002</v>
      </c>
      <c r="S45">
        <v>26.2789</v>
      </c>
      <c r="T45">
        <v>0</v>
      </c>
      <c r="U45">
        <v>279.18</v>
      </c>
      <c r="V45">
        <v>19.219179</v>
      </c>
      <c r="W45">
        <v>44.917999999999999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44.249400000000001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0.44689000000000001</v>
      </c>
      <c r="AO45">
        <v>0</v>
      </c>
      <c r="AP45">
        <v>2.0495999999999999</v>
      </c>
      <c r="AQ45">
        <v>0</v>
      </c>
      <c r="AR45">
        <v>4.4160000000000004</v>
      </c>
      <c r="AS45">
        <v>8.0711999999999993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78.158118999999999</v>
      </c>
      <c r="BA45">
        <f t="shared" si="1"/>
        <v>2342.4725980000007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1.1000000000000001</v>
      </c>
      <c r="BJ45">
        <v>0.54</v>
      </c>
      <c r="BK45">
        <v>1.73</v>
      </c>
      <c r="BL45">
        <v>0.88</v>
      </c>
      <c r="BM45">
        <v>0.08</v>
      </c>
      <c r="BN45">
        <v>3.52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2.4385400000000002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1.7714810000000001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78.158118999999999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686.71519999999998</v>
      </c>
      <c r="L46">
        <v>439.40820000000002</v>
      </c>
      <c r="M46">
        <v>93.192499999999995</v>
      </c>
      <c r="N46">
        <v>120.6562</v>
      </c>
      <c r="O46">
        <v>126.477</v>
      </c>
      <c r="P46">
        <v>139.31129999999999</v>
      </c>
      <c r="Q46">
        <v>12.24291</v>
      </c>
      <c r="R46">
        <v>42.393900000000002</v>
      </c>
      <c r="S46">
        <v>26.2789</v>
      </c>
      <c r="T46">
        <v>0</v>
      </c>
      <c r="U46">
        <v>279.18</v>
      </c>
      <c r="V46">
        <v>19.219179</v>
      </c>
      <c r="W46">
        <v>44.917999999999999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44.249400000000001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0.44689000000000001</v>
      </c>
      <c r="AO46">
        <v>0</v>
      </c>
      <c r="AP46">
        <v>2.0495999999999999</v>
      </c>
      <c r="AQ46">
        <v>0</v>
      </c>
      <c r="AR46">
        <v>4.4160000000000004</v>
      </c>
      <c r="AS46">
        <v>8.0711999999999993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78.158118999999999</v>
      </c>
      <c r="BA46">
        <f t="shared" si="1"/>
        <v>2342.4725980000007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1.1000000000000001</v>
      </c>
      <c r="BJ46">
        <v>0.54</v>
      </c>
      <c r="BK46">
        <v>1.73</v>
      </c>
      <c r="BL46">
        <v>0.88</v>
      </c>
      <c r="BM46">
        <v>0.08</v>
      </c>
      <c r="BN46">
        <v>3.52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2.4385400000000002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1.7714810000000001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78.158118999999999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686.71519999999998</v>
      </c>
      <c r="L47">
        <v>439.74149999999997</v>
      </c>
      <c r="M47">
        <v>93.192499999999995</v>
      </c>
      <c r="N47">
        <v>120.6562</v>
      </c>
      <c r="O47">
        <v>126.477</v>
      </c>
      <c r="P47">
        <v>139.31129999999999</v>
      </c>
      <c r="Q47">
        <v>12.24291</v>
      </c>
      <c r="R47">
        <v>42.393900000000002</v>
      </c>
      <c r="S47">
        <v>26.2789</v>
      </c>
      <c r="T47">
        <v>0</v>
      </c>
      <c r="U47">
        <v>279.18</v>
      </c>
      <c r="V47">
        <v>18.140333999999999</v>
      </c>
      <c r="W47">
        <v>44.917999999999999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44.249400000000001</v>
      </c>
      <c r="AH47">
        <v>0</v>
      </c>
      <c r="AI47">
        <v>0</v>
      </c>
      <c r="AJ47">
        <v>0</v>
      </c>
      <c r="AK47">
        <v>53.648699999999998</v>
      </c>
      <c r="AL47">
        <v>2.7888000000000002</v>
      </c>
      <c r="AM47">
        <v>0</v>
      </c>
      <c r="AN47">
        <v>0.44689000000000001</v>
      </c>
      <c r="AO47">
        <v>0</v>
      </c>
      <c r="AP47">
        <v>2.0495999999999999</v>
      </c>
      <c r="AQ47">
        <v>0</v>
      </c>
      <c r="AR47">
        <v>30.911999999999999</v>
      </c>
      <c r="AS47">
        <v>8.0711999999999993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78.158118999999999</v>
      </c>
      <c r="BA47">
        <f t="shared" si="1"/>
        <v>2368.2230530000002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1.1000000000000001</v>
      </c>
      <c r="BJ47">
        <v>0.54</v>
      </c>
      <c r="BK47">
        <v>1.73</v>
      </c>
      <c r="BL47">
        <v>0.88</v>
      </c>
      <c r="BM47">
        <v>0.08</v>
      </c>
      <c r="BN47">
        <v>3.52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2.4385400000000002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1.7714810000000001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78.158118999999999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686.71519999999998</v>
      </c>
      <c r="L48">
        <v>439.74149999999997</v>
      </c>
      <c r="M48">
        <v>93.192499999999995</v>
      </c>
      <c r="N48">
        <v>120.6562</v>
      </c>
      <c r="O48">
        <v>126.477</v>
      </c>
      <c r="P48">
        <v>139.31129999999999</v>
      </c>
      <c r="Q48">
        <v>12.24291</v>
      </c>
      <c r="R48">
        <v>42.393900000000002</v>
      </c>
      <c r="S48">
        <v>26.2789</v>
      </c>
      <c r="T48">
        <v>0</v>
      </c>
      <c r="U48">
        <v>279.18</v>
      </c>
      <c r="V48">
        <v>18.140333999999999</v>
      </c>
      <c r="W48">
        <v>44.917999999999999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44.249400000000001</v>
      </c>
      <c r="AH48">
        <v>0</v>
      </c>
      <c r="AI48">
        <v>0</v>
      </c>
      <c r="AJ48">
        <v>0</v>
      </c>
      <c r="AK48">
        <v>53.648699999999998</v>
      </c>
      <c r="AL48">
        <v>2.7888000000000002</v>
      </c>
      <c r="AM48">
        <v>0</v>
      </c>
      <c r="AN48">
        <v>0.44689000000000001</v>
      </c>
      <c r="AO48">
        <v>0</v>
      </c>
      <c r="AP48">
        <v>2.0495999999999999</v>
      </c>
      <c r="AQ48">
        <v>0</v>
      </c>
      <c r="AR48">
        <v>30.911999999999999</v>
      </c>
      <c r="AS48">
        <v>8.0711999999999993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78.158118999999999</v>
      </c>
      <c r="BA48">
        <f t="shared" si="1"/>
        <v>2368.2230530000002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1.1000000000000001</v>
      </c>
      <c r="BJ48">
        <v>0.54</v>
      </c>
      <c r="BK48">
        <v>1.73</v>
      </c>
      <c r="BL48">
        <v>0.88</v>
      </c>
      <c r="BM48">
        <v>0.08</v>
      </c>
      <c r="BN48">
        <v>3.52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2.4385400000000002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1.7714810000000001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78.158118999999999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686.71519999999998</v>
      </c>
      <c r="L49">
        <v>439.74149999999997</v>
      </c>
      <c r="M49">
        <v>93.192499999999995</v>
      </c>
      <c r="N49">
        <v>120.6562</v>
      </c>
      <c r="O49">
        <v>126.477</v>
      </c>
      <c r="P49">
        <v>139.31129999999999</v>
      </c>
      <c r="Q49">
        <v>12.24291</v>
      </c>
      <c r="R49">
        <v>42.393900000000002</v>
      </c>
      <c r="S49">
        <v>26.2789</v>
      </c>
      <c r="T49">
        <v>0</v>
      </c>
      <c r="U49">
        <v>279.18</v>
      </c>
      <c r="V49">
        <v>18.140333999999999</v>
      </c>
      <c r="W49">
        <v>44.917999999999999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44.249400000000001</v>
      </c>
      <c r="AH49">
        <v>0</v>
      </c>
      <c r="AI49">
        <v>0</v>
      </c>
      <c r="AJ49">
        <v>0</v>
      </c>
      <c r="AK49">
        <v>53.648699999999998</v>
      </c>
      <c r="AL49">
        <v>2.7888000000000002</v>
      </c>
      <c r="AM49">
        <v>0</v>
      </c>
      <c r="AN49">
        <v>0.44689000000000001</v>
      </c>
      <c r="AO49">
        <v>0</v>
      </c>
      <c r="AP49">
        <v>2.0495999999999999</v>
      </c>
      <c r="AQ49">
        <v>0</v>
      </c>
      <c r="AR49">
        <v>4.4160000000000004</v>
      </c>
      <c r="AS49">
        <v>8.0711999999999993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76.365165000000005</v>
      </c>
      <c r="BA49">
        <f t="shared" si="1"/>
        <v>2339.9340990000005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1.1000000000000001</v>
      </c>
      <c r="BJ49">
        <v>0.54</v>
      </c>
      <c r="BK49">
        <v>1.73</v>
      </c>
      <c r="BL49">
        <v>0.88</v>
      </c>
      <c r="BM49">
        <v>0.08</v>
      </c>
      <c r="BN49">
        <v>3.52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2.4385400000000002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3.52149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1.7714810000000001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76.365165000000005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686.71519999999998</v>
      </c>
      <c r="L50">
        <v>439.74149999999997</v>
      </c>
      <c r="M50">
        <v>93.192499999999995</v>
      </c>
      <c r="N50">
        <v>120.6562</v>
      </c>
      <c r="O50">
        <v>126.477</v>
      </c>
      <c r="P50">
        <v>139.31129999999999</v>
      </c>
      <c r="Q50">
        <v>9.8801970000000008</v>
      </c>
      <c r="R50">
        <v>42.393900000000002</v>
      </c>
      <c r="S50">
        <v>26.2789</v>
      </c>
      <c r="T50">
        <v>0</v>
      </c>
      <c r="U50">
        <v>279.18</v>
      </c>
      <c r="V50">
        <v>18.140333999999999</v>
      </c>
      <c r="W50">
        <v>44.917999999999999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44.249400000000001</v>
      </c>
      <c r="AH50">
        <v>0</v>
      </c>
      <c r="AI50">
        <v>0</v>
      </c>
      <c r="AJ50">
        <v>0</v>
      </c>
      <c r="AK50">
        <v>53.648699999999998</v>
      </c>
      <c r="AL50">
        <v>2.7888000000000002</v>
      </c>
      <c r="AM50">
        <v>0</v>
      </c>
      <c r="AN50">
        <v>0.44689000000000001</v>
      </c>
      <c r="AO50">
        <v>0</v>
      </c>
      <c r="AP50">
        <v>2.0495999999999999</v>
      </c>
      <c r="AQ50">
        <v>0</v>
      </c>
      <c r="AR50">
        <v>4.4160000000000004</v>
      </c>
      <c r="AS50">
        <v>8.0711999999999993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76.365165000000005</v>
      </c>
      <c r="BA50">
        <f t="shared" si="1"/>
        <v>2337.5713860000005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1.1000000000000001</v>
      </c>
      <c r="BJ50">
        <v>0.54</v>
      </c>
      <c r="BK50">
        <v>1.73</v>
      </c>
      <c r="BL50">
        <v>0.88</v>
      </c>
      <c r="BM50">
        <v>0.08</v>
      </c>
      <c r="BN50">
        <v>3.52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2.4385400000000002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3.52149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1.7714810000000001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76.365165000000005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686.71519999999998</v>
      </c>
      <c r="L51">
        <v>437.41</v>
      </c>
      <c r="M51">
        <v>93.192499999999995</v>
      </c>
      <c r="N51">
        <v>120.6562</v>
      </c>
      <c r="O51">
        <v>126.477</v>
      </c>
      <c r="P51">
        <v>139.31129999999999</v>
      </c>
      <c r="Q51">
        <v>13.245217999999999</v>
      </c>
      <c r="R51">
        <v>42.393900000000002</v>
      </c>
      <c r="S51">
        <v>26.2789</v>
      </c>
      <c r="T51">
        <v>0</v>
      </c>
      <c r="U51">
        <v>279.18</v>
      </c>
      <c r="V51">
        <v>18.140333999999999</v>
      </c>
      <c r="W51">
        <v>44.917999999999999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44.249400000000001</v>
      </c>
      <c r="AH51">
        <v>0</v>
      </c>
      <c r="AI51">
        <v>0</v>
      </c>
      <c r="AJ51">
        <v>0</v>
      </c>
      <c r="AK51">
        <v>53.648699999999998</v>
      </c>
      <c r="AL51">
        <v>2.7888000000000002</v>
      </c>
      <c r="AM51">
        <v>0</v>
      </c>
      <c r="AN51">
        <v>0.44689000000000001</v>
      </c>
      <c r="AO51">
        <v>0</v>
      </c>
      <c r="AP51">
        <v>2.6901000000000002</v>
      </c>
      <c r="AQ51">
        <v>0</v>
      </c>
      <c r="AR51">
        <v>4.4160000000000004</v>
      </c>
      <c r="AS51">
        <v>8.0711999999999993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76.425165000000007</v>
      </c>
      <c r="BA51">
        <f t="shared" si="1"/>
        <v>2339.3054070000007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1.1499999999999999</v>
      </c>
      <c r="BJ51">
        <v>0.55000000000000004</v>
      </c>
      <c r="BK51">
        <v>1.73</v>
      </c>
      <c r="BL51">
        <v>0.88</v>
      </c>
      <c r="BM51">
        <v>0.08</v>
      </c>
      <c r="BN51">
        <v>3.52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2.4385400000000002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3.52149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1.7714810000000001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76.425165000000007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686.71519999999998</v>
      </c>
      <c r="L52">
        <v>437.41</v>
      </c>
      <c r="M52">
        <v>93.192499999999995</v>
      </c>
      <c r="N52">
        <v>120.6562</v>
      </c>
      <c r="O52">
        <v>126.477</v>
      </c>
      <c r="P52">
        <v>139.31129999999999</v>
      </c>
      <c r="Q52">
        <v>15.132187</v>
      </c>
      <c r="R52">
        <v>42.393900000000002</v>
      </c>
      <c r="S52">
        <v>26.2789</v>
      </c>
      <c r="T52">
        <v>0</v>
      </c>
      <c r="U52">
        <v>279.18</v>
      </c>
      <c r="V52">
        <v>18.140333999999999</v>
      </c>
      <c r="W52">
        <v>44.917999999999999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44.249400000000001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0.44689000000000001</v>
      </c>
      <c r="AO52">
        <v>0</v>
      </c>
      <c r="AP52">
        <v>3.2025000000000001</v>
      </c>
      <c r="AQ52">
        <v>0</v>
      </c>
      <c r="AR52">
        <v>4.4160000000000004</v>
      </c>
      <c r="AS52">
        <v>8.0711999999999993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76.425165000000007</v>
      </c>
      <c r="BA52">
        <f t="shared" si="1"/>
        <v>2341.7047760000005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1.1499999999999999</v>
      </c>
      <c r="BJ52">
        <v>0.55000000000000004</v>
      </c>
      <c r="BK52">
        <v>1.73</v>
      </c>
      <c r="BL52">
        <v>0.88</v>
      </c>
      <c r="BM52">
        <v>0.08</v>
      </c>
      <c r="BN52">
        <v>3.52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2.4385400000000002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3.52149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1.7714810000000001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76.425165000000007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686.71519999999998</v>
      </c>
      <c r="L53">
        <v>402.41</v>
      </c>
      <c r="M53">
        <v>93.192499999999995</v>
      </c>
      <c r="N53">
        <v>120.6562</v>
      </c>
      <c r="O53">
        <v>126.477</v>
      </c>
      <c r="P53">
        <v>139.31129999999999</v>
      </c>
      <c r="Q53">
        <v>12.635680000000001</v>
      </c>
      <c r="R53">
        <v>42.393900000000002</v>
      </c>
      <c r="S53">
        <v>26.2789</v>
      </c>
      <c r="T53">
        <v>0</v>
      </c>
      <c r="U53">
        <v>279.18</v>
      </c>
      <c r="V53">
        <v>18.140333999999999</v>
      </c>
      <c r="W53">
        <v>44.917999999999999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44.249400000000001</v>
      </c>
      <c r="AH53">
        <v>0</v>
      </c>
      <c r="AI53">
        <v>0</v>
      </c>
      <c r="AJ53">
        <v>0</v>
      </c>
      <c r="AK53">
        <v>53.648699999999998</v>
      </c>
      <c r="AL53">
        <v>2.7888000000000002</v>
      </c>
      <c r="AM53">
        <v>0</v>
      </c>
      <c r="AN53">
        <v>0.44689000000000001</v>
      </c>
      <c r="AO53">
        <v>0</v>
      </c>
      <c r="AP53">
        <v>3.2025000000000001</v>
      </c>
      <c r="AQ53">
        <v>0</v>
      </c>
      <c r="AR53">
        <v>6.6239999999999997</v>
      </c>
      <c r="AS53">
        <v>8.0711999999999993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76.425165000000007</v>
      </c>
      <c r="BA53">
        <f t="shared" si="1"/>
        <v>2306.4162690000003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1.1499999999999999</v>
      </c>
      <c r="BJ53">
        <v>0.55000000000000004</v>
      </c>
      <c r="BK53">
        <v>1.73</v>
      </c>
      <c r="BL53">
        <v>0.88</v>
      </c>
      <c r="BM53">
        <v>0.08</v>
      </c>
      <c r="BN53">
        <v>3.52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3.52149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1.7714810000000001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76.425165000000007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686.71519999999998</v>
      </c>
      <c r="L54">
        <v>402.41</v>
      </c>
      <c r="M54">
        <v>93.192499999999995</v>
      </c>
      <c r="N54">
        <v>120.6562</v>
      </c>
      <c r="O54">
        <v>126.477</v>
      </c>
      <c r="P54">
        <v>139.31129999999999</v>
      </c>
      <c r="Q54">
        <v>7.0111309999999998</v>
      </c>
      <c r="R54">
        <v>42.393900000000002</v>
      </c>
      <c r="S54">
        <v>26.2789</v>
      </c>
      <c r="T54">
        <v>0</v>
      </c>
      <c r="U54">
        <v>279.18</v>
      </c>
      <c r="V54">
        <v>18.140333999999999</v>
      </c>
      <c r="W54">
        <v>44.917999999999999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44.249400000000001</v>
      </c>
      <c r="AH54">
        <v>0</v>
      </c>
      <c r="AI54">
        <v>0</v>
      </c>
      <c r="AJ54">
        <v>0</v>
      </c>
      <c r="AK54">
        <v>53.648699999999998</v>
      </c>
      <c r="AL54">
        <v>2.7888000000000002</v>
      </c>
      <c r="AM54">
        <v>0</v>
      </c>
      <c r="AN54">
        <v>0.44689000000000001</v>
      </c>
      <c r="AO54">
        <v>0</v>
      </c>
      <c r="AP54">
        <v>3.2025000000000001</v>
      </c>
      <c r="AQ54">
        <v>0</v>
      </c>
      <c r="AR54">
        <v>6.6239999999999997</v>
      </c>
      <c r="AS54">
        <v>8.0711999999999993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76.365165000000005</v>
      </c>
      <c r="BA54">
        <f t="shared" si="1"/>
        <v>2300.7317200000002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1.1000000000000001</v>
      </c>
      <c r="BJ54">
        <v>0.54</v>
      </c>
      <c r="BK54">
        <v>1.73</v>
      </c>
      <c r="BL54">
        <v>0.88</v>
      </c>
      <c r="BM54">
        <v>0.08</v>
      </c>
      <c r="BN54">
        <v>3.52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3.52149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1.7714810000000001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76.365165000000005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639.37540000000001</v>
      </c>
      <c r="L55">
        <v>349.41</v>
      </c>
      <c r="M55">
        <v>93.192499999999995</v>
      </c>
      <c r="N55">
        <v>120.6562</v>
      </c>
      <c r="O55">
        <v>126.477</v>
      </c>
      <c r="P55">
        <v>139.31129999999999</v>
      </c>
      <c r="Q55">
        <v>5.5435999999999996</v>
      </c>
      <c r="R55">
        <v>42.393900000000002</v>
      </c>
      <c r="S55">
        <v>21.673759</v>
      </c>
      <c r="T55">
        <v>0</v>
      </c>
      <c r="U55">
        <v>279.18</v>
      </c>
      <c r="V55">
        <v>20.730333999999999</v>
      </c>
      <c r="W55">
        <v>44.917999999999999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44.249400000000001</v>
      </c>
      <c r="AH55">
        <v>0</v>
      </c>
      <c r="AI55">
        <v>0</v>
      </c>
      <c r="AJ55">
        <v>0</v>
      </c>
      <c r="AK55">
        <v>53.648699999999998</v>
      </c>
      <c r="AL55">
        <v>2.7888000000000002</v>
      </c>
      <c r="AM55">
        <v>0</v>
      </c>
      <c r="AN55">
        <v>0.44689000000000001</v>
      </c>
      <c r="AO55">
        <v>0</v>
      </c>
      <c r="AP55">
        <v>6.4050000000000002</v>
      </c>
      <c r="AQ55">
        <v>0</v>
      </c>
      <c r="AR55">
        <v>6.6239999999999997</v>
      </c>
      <c r="AS55">
        <v>8.0711999999999993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76.385165000000001</v>
      </c>
      <c r="BA55">
        <f t="shared" si="1"/>
        <v>2200.1317480000002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1.1200000000000001</v>
      </c>
      <c r="BJ55">
        <v>0.54</v>
      </c>
      <c r="BK55">
        <v>1.73</v>
      </c>
      <c r="BL55">
        <v>0.88</v>
      </c>
      <c r="BM55">
        <v>0.08</v>
      </c>
      <c r="BN55">
        <v>3.52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3.52149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1.7714810000000001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76.385165000000001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579.37540000000001</v>
      </c>
      <c r="L56">
        <v>299.41000000000003</v>
      </c>
      <c r="M56">
        <v>93.192499999999995</v>
      </c>
      <c r="N56">
        <v>120.6562</v>
      </c>
      <c r="O56">
        <v>126.477</v>
      </c>
      <c r="P56">
        <v>139.31129999999999</v>
      </c>
      <c r="Q56">
        <v>5.5435999999999996</v>
      </c>
      <c r="R56">
        <v>42.393900000000002</v>
      </c>
      <c r="S56">
        <v>19.696899999999999</v>
      </c>
      <c r="T56">
        <v>0</v>
      </c>
      <c r="U56">
        <v>279.18</v>
      </c>
      <c r="V56">
        <v>20.730333999999999</v>
      </c>
      <c r="W56">
        <v>44.917999999999999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44.249400000000001</v>
      </c>
      <c r="AH56">
        <v>0</v>
      </c>
      <c r="AI56">
        <v>0</v>
      </c>
      <c r="AJ56">
        <v>0</v>
      </c>
      <c r="AK56">
        <v>53.648699999999998</v>
      </c>
      <c r="AL56">
        <v>2.7888000000000002</v>
      </c>
      <c r="AM56">
        <v>0</v>
      </c>
      <c r="AN56">
        <v>0.44689000000000001</v>
      </c>
      <c r="AO56">
        <v>0</v>
      </c>
      <c r="AP56">
        <v>6.4050000000000002</v>
      </c>
      <c r="AQ56">
        <v>0</v>
      </c>
      <c r="AR56">
        <v>6.6239999999999997</v>
      </c>
      <c r="AS56">
        <v>8.0711999999999993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76.385165000000001</v>
      </c>
      <c r="BA56">
        <f t="shared" si="1"/>
        <v>2088.1548889999999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1.1200000000000001</v>
      </c>
      <c r="BJ56">
        <v>0.54</v>
      </c>
      <c r="BK56">
        <v>1.73</v>
      </c>
      <c r="BL56">
        <v>0.88</v>
      </c>
      <c r="BM56">
        <v>0.08</v>
      </c>
      <c r="BN56">
        <v>3.52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3.52149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1.7714810000000001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76.385165000000001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554.37540000000001</v>
      </c>
      <c r="L57">
        <v>299.41000000000003</v>
      </c>
      <c r="M57">
        <v>93.192499999999995</v>
      </c>
      <c r="N57">
        <v>120.6562</v>
      </c>
      <c r="O57">
        <v>126.477</v>
      </c>
      <c r="P57">
        <v>139.31129999999999</v>
      </c>
      <c r="Q57">
        <v>5.5435999999999996</v>
      </c>
      <c r="R57">
        <v>42.393900000000002</v>
      </c>
      <c r="S57">
        <v>19.696899999999999</v>
      </c>
      <c r="T57">
        <v>0</v>
      </c>
      <c r="U57">
        <v>279.18</v>
      </c>
      <c r="V57">
        <v>18.140333999999999</v>
      </c>
      <c r="W57">
        <v>44.917999999999999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44.249400000000001</v>
      </c>
      <c r="AH57">
        <v>0</v>
      </c>
      <c r="AI57">
        <v>0</v>
      </c>
      <c r="AJ57">
        <v>0</v>
      </c>
      <c r="AK57">
        <v>53.648699999999998</v>
      </c>
      <c r="AL57">
        <v>2.7888000000000002</v>
      </c>
      <c r="AM57">
        <v>0</v>
      </c>
      <c r="AN57">
        <v>0.44689000000000001</v>
      </c>
      <c r="AO57">
        <v>0</v>
      </c>
      <c r="AP57">
        <v>6.4050000000000002</v>
      </c>
      <c r="AQ57">
        <v>0</v>
      </c>
      <c r="AR57">
        <v>2.2080000000000002</v>
      </c>
      <c r="AS57">
        <v>8.0711999999999993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76.369275000000002</v>
      </c>
      <c r="BA57">
        <f t="shared" si="1"/>
        <v>2056.1329989999999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1.1200000000000001</v>
      </c>
      <c r="BJ57">
        <v>0.54</v>
      </c>
      <c r="BK57">
        <v>1.73</v>
      </c>
      <c r="BL57">
        <v>0.95</v>
      </c>
      <c r="BM57">
        <v>0.08</v>
      </c>
      <c r="BN57">
        <v>3.52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2.4385400000000002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3.4356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1.7714810000000001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76.369275000000002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554.37540000000001</v>
      </c>
      <c r="L58">
        <v>299.41000000000003</v>
      </c>
      <c r="M58">
        <v>93.192499999999995</v>
      </c>
      <c r="N58">
        <v>120.6562</v>
      </c>
      <c r="O58">
        <v>126.477</v>
      </c>
      <c r="P58">
        <v>139.31129999999999</v>
      </c>
      <c r="Q58">
        <v>5.5435999999999996</v>
      </c>
      <c r="R58">
        <v>42.393900000000002</v>
      </c>
      <c r="S58">
        <v>19.696899999999999</v>
      </c>
      <c r="T58">
        <v>0</v>
      </c>
      <c r="U58">
        <v>279.18</v>
      </c>
      <c r="V58">
        <v>18.140333999999999</v>
      </c>
      <c r="W58">
        <v>44.917999999999999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44.249400000000001</v>
      </c>
      <c r="AH58">
        <v>0</v>
      </c>
      <c r="AI58">
        <v>0</v>
      </c>
      <c r="AJ58">
        <v>0</v>
      </c>
      <c r="AK58">
        <v>53.648699999999998</v>
      </c>
      <c r="AL58">
        <v>2.7888000000000002</v>
      </c>
      <c r="AM58">
        <v>0</v>
      </c>
      <c r="AN58">
        <v>0.44689000000000001</v>
      </c>
      <c r="AO58">
        <v>0</v>
      </c>
      <c r="AP58">
        <v>6.4050000000000002</v>
      </c>
      <c r="AQ58">
        <v>0</v>
      </c>
      <c r="AR58">
        <v>2.2080000000000002</v>
      </c>
      <c r="AS58">
        <v>8.0711999999999993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76.389274999999998</v>
      </c>
      <c r="BA58">
        <f t="shared" si="1"/>
        <v>2056.1529989999999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1.1200000000000001</v>
      </c>
      <c r="BJ58">
        <v>0.54</v>
      </c>
      <c r="BK58">
        <v>1.73</v>
      </c>
      <c r="BL58">
        <v>0.97</v>
      </c>
      <c r="BM58">
        <v>0.08</v>
      </c>
      <c r="BN58">
        <v>3.52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2.4385400000000002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3.4356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1.7714810000000001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76.389274999999998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549.37540000000001</v>
      </c>
      <c r="L59">
        <v>299.41000000000003</v>
      </c>
      <c r="M59">
        <v>93.192499999999995</v>
      </c>
      <c r="N59">
        <v>120.6562</v>
      </c>
      <c r="O59">
        <v>126.477</v>
      </c>
      <c r="P59">
        <v>139.31129999999999</v>
      </c>
      <c r="Q59">
        <v>5.5435999999999996</v>
      </c>
      <c r="R59">
        <v>42.393900000000002</v>
      </c>
      <c r="S59">
        <v>19.696899999999999</v>
      </c>
      <c r="T59">
        <v>0</v>
      </c>
      <c r="U59">
        <v>279.18</v>
      </c>
      <c r="V59">
        <v>18.140333999999999</v>
      </c>
      <c r="W59">
        <v>44.917999999999999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44.249400000000001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0.44689000000000001</v>
      </c>
      <c r="AO59">
        <v>0</v>
      </c>
      <c r="AP59">
        <v>2.5619999999999998</v>
      </c>
      <c r="AQ59">
        <v>0</v>
      </c>
      <c r="AR59">
        <v>2.2080000000000002</v>
      </c>
      <c r="AS59">
        <v>8.0711999999999993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76.389274999999998</v>
      </c>
      <c r="BA59">
        <f t="shared" si="1"/>
        <v>2047.3099989999998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1.1200000000000001</v>
      </c>
      <c r="BJ59">
        <v>0.54</v>
      </c>
      <c r="BK59">
        <v>1.73</v>
      </c>
      <c r="BL59">
        <v>0.97</v>
      </c>
      <c r="BM59">
        <v>0.08</v>
      </c>
      <c r="BN59">
        <v>3.52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2.4385400000000002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3.4356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1.7714810000000001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76.389274999999998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549.17539999999997</v>
      </c>
      <c r="L60">
        <v>299.41000000000003</v>
      </c>
      <c r="M60">
        <v>93.192499999999995</v>
      </c>
      <c r="N60">
        <v>120.6562</v>
      </c>
      <c r="O60">
        <v>126.477</v>
      </c>
      <c r="P60">
        <v>139.31129999999999</v>
      </c>
      <c r="Q60">
        <v>5.5435999999999996</v>
      </c>
      <c r="R60">
        <v>42.393900000000002</v>
      </c>
      <c r="S60">
        <v>19.696899999999999</v>
      </c>
      <c r="T60">
        <v>0</v>
      </c>
      <c r="U60">
        <v>279.18</v>
      </c>
      <c r="V60">
        <v>18.140333999999999</v>
      </c>
      <c r="W60">
        <v>44.917999999999999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44.249400000000001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0.44689000000000001</v>
      </c>
      <c r="AO60">
        <v>0</v>
      </c>
      <c r="AP60">
        <v>2.5619999999999998</v>
      </c>
      <c r="AQ60">
        <v>0</v>
      </c>
      <c r="AR60">
        <v>2.2080000000000002</v>
      </c>
      <c r="AS60">
        <v>8.0711999999999993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76.389274999999998</v>
      </c>
      <c r="BA60">
        <f t="shared" si="1"/>
        <v>2047.1099989999998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1.1200000000000001</v>
      </c>
      <c r="BJ60">
        <v>0.54</v>
      </c>
      <c r="BK60">
        <v>1.73</v>
      </c>
      <c r="BL60">
        <v>0.97</v>
      </c>
      <c r="BM60">
        <v>0.08</v>
      </c>
      <c r="BN60">
        <v>3.52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2.4385400000000002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3.4356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1.7714810000000001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76.389274999999998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499.37540000000001</v>
      </c>
      <c r="L61">
        <v>299.41000000000003</v>
      </c>
      <c r="M61">
        <v>93.192499999999995</v>
      </c>
      <c r="N61">
        <v>120.6562</v>
      </c>
      <c r="O61">
        <v>126.477</v>
      </c>
      <c r="P61">
        <v>139.31129999999999</v>
      </c>
      <c r="Q61">
        <v>5.5435999999999996</v>
      </c>
      <c r="R61">
        <v>42.393900000000002</v>
      </c>
      <c r="S61">
        <v>19.696899999999999</v>
      </c>
      <c r="T61">
        <v>0</v>
      </c>
      <c r="U61">
        <v>279.18</v>
      </c>
      <c r="V61">
        <v>20.730333999999999</v>
      </c>
      <c r="W61">
        <v>44.917999999999999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44.249400000000001</v>
      </c>
      <c r="AH61">
        <v>0</v>
      </c>
      <c r="AI61">
        <v>0</v>
      </c>
      <c r="AJ61">
        <v>0</v>
      </c>
      <c r="AK61">
        <v>53.648699999999998</v>
      </c>
      <c r="AL61">
        <v>2.7888000000000002</v>
      </c>
      <c r="AM61">
        <v>0</v>
      </c>
      <c r="AN61">
        <v>0.44689000000000001</v>
      </c>
      <c r="AO61">
        <v>0</v>
      </c>
      <c r="AP61">
        <v>2.5619999999999998</v>
      </c>
      <c r="AQ61">
        <v>0</v>
      </c>
      <c r="AR61">
        <v>6.6239999999999997</v>
      </c>
      <c r="AS61">
        <v>8.0711999999999993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76.389274999999998</v>
      </c>
      <c r="BA61">
        <f t="shared" si="1"/>
        <v>2004.3159989999999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1.1200000000000001</v>
      </c>
      <c r="BJ61">
        <v>0.54</v>
      </c>
      <c r="BK61">
        <v>1.73</v>
      </c>
      <c r="BL61">
        <v>0.97</v>
      </c>
      <c r="BM61">
        <v>0.08</v>
      </c>
      <c r="BN61">
        <v>3.52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2.4385400000000002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3.4356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1.7714810000000001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76.389274999999998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514.37540000000001</v>
      </c>
      <c r="L62">
        <v>299.41000000000003</v>
      </c>
      <c r="M62">
        <v>93.192499999999995</v>
      </c>
      <c r="N62">
        <v>120.6562</v>
      </c>
      <c r="O62">
        <v>126.477</v>
      </c>
      <c r="P62">
        <v>139.31129999999999</v>
      </c>
      <c r="Q62">
        <v>5.5435999999999996</v>
      </c>
      <c r="R62">
        <v>42.393900000000002</v>
      </c>
      <c r="S62">
        <v>19.696899999999999</v>
      </c>
      <c r="T62">
        <v>0</v>
      </c>
      <c r="U62">
        <v>279.18</v>
      </c>
      <c r="V62">
        <v>20.730333999999999</v>
      </c>
      <c r="W62">
        <v>44.917999999999999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44.249400000000001</v>
      </c>
      <c r="AH62">
        <v>0</v>
      </c>
      <c r="AI62">
        <v>0</v>
      </c>
      <c r="AJ62">
        <v>0</v>
      </c>
      <c r="AK62">
        <v>53.648699999999998</v>
      </c>
      <c r="AL62">
        <v>2.7888000000000002</v>
      </c>
      <c r="AM62">
        <v>0</v>
      </c>
      <c r="AN62">
        <v>0.44689000000000001</v>
      </c>
      <c r="AO62">
        <v>0</v>
      </c>
      <c r="AP62">
        <v>2.5619999999999998</v>
      </c>
      <c r="AQ62">
        <v>0</v>
      </c>
      <c r="AR62">
        <v>6.6239999999999997</v>
      </c>
      <c r="AS62">
        <v>8.0711999999999993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76.239275000000006</v>
      </c>
      <c r="BA62">
        <f t="shared" si="1"/>
        <v>2019.1659989999998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1.08</v>
      </c>
      <c r="BJ62">
        <v>0.53</v>
      </c>
      <c r="BK62">
        <v>1.73</v>
      </c>
      <c r="BL62">
        <v>0.87</v>
      </c>
      <c r="BM62">
        <v>0.08</v>
      </c>
      <c r="BN62">
        <v>3.52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2.4385400000000002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3.4356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1.7714810000000001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76.239275000000006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514.57539999999995</v>
      </c>
      <c r="L63">
        <v>380.41</v>
      </c>
      <c r="M63">
        <v>93.192499999999995</v>
      </c>
      <c r="N63">
        <v>120.6562</v>
      </c>
      <c r="O63">
        <v>126.477</v>
      </c>
      <c r="P63">
        <v>139.31129999999999</v>
      </c>
      <c r="Q63">
        <v>5.5435999999999996</v>
      </c>
      <c r="R63">
        <v>42.393900000000002</v>
      </c>
      <c r="S63">
        <v>19.696899999999999</v>
      </c>
      <c r="T63">
        <v>0</v>
      </c>
      <c r="U63">
        <v>291.49865799999998</v>
      </c>
      <c r="V63">
        <v>20.730333999999999</v>
      </c>
      <c r="W63">
        <v>44.6145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44.249400000000001</v>
      </c>
      <c r="AH63">
        <v>0</v>
      </c>
      <c r="AI63">
        <v>0</v>
      </c>
      <c r="AJ63">
        <v>0</v>
      </c>
      <c r="AK63">
        <v>53.648699999999998</v>
      </c>
      <c r="AL63">
        <v>25.564</v>
      </c>
      <c r="AM63">
        <v>0</v>
      </c>
      <c r="AN63">
        <v>0.44689000000000001</v>
      </c>
      <c r="AO63">
        <v>0</v>
      </c>
      <c r="AP63">
        <v>6.4050000000000002</v>
      </c>
      <c r="AQ63">
        <v>0</v>
      </c>
      <c r="AR63">
        <v>6.6239999999999997</v>
      </c>
      <c r="AS63">
        <v>8.0711999999999993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76.119275000000002</v>
      </c>
      <c r="BA63">
        <f t="shared" si="1"/>
        <v>2138.8793570000003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1.08</v>
      </c>
      <c r="BJ63">
        <v>0.53</v>
      </c>
      <c r="BK63">
        <v>1.73</v>
      </c>
      <c r="BL63">
        <v>0.75</v>
      </c>
      <c r="BM63">
        <v>0.08</v>
      </c>
      <c r="BN63">
        <v>3.52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2.4385400000000002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3.4356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1.7714810000000001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76.119275000000002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559.37540000000001</v>
      </c>
      <c r="L64">
        <v>434.41</v>
      </c>
      <c r="M64">
        <v>93.192499999999995</v>
      </c>
      <c r="N64">
        <v>120.6562</v>
      </c>
      <c r="O64">
        <v>126.477</v>
      </c>
      <c r="P64">
        <v>139.31129999999999</v>
      </c>
      <c r="Q64">
        <v>5.5435999999999996</v>
      </c>
      <c r="R64">
        <v>42.393900000000002</v>
      </c>
      <c r="S64">
        <v>19.696899999999999</v>
      </c>
      <c r="T64">
        <v>0</v>
      </c>
      <c r="U64">
        <v>305.30719599999998</v>
      </c>
      <c r="V64">
        <v>20.730333999999999</v>
      </c>
      <c r="W64">
        <v>44.6145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44.249400000000001</v>
      </c>
      <c r="AH64">
        <v>0</v>
      </c>
      <c r="AI64">
        <v>0</v>
      </c>
      <c r="AJ64">
        <v>0</v>
      </c>
      <c r="AK64">
        <v>53.648699999999998</v>
      </c>
      <c r="AL64">
        <v>66.814999999999998</v>
      </c>
      <c r="AM64">
        <v>0</v>
      </c>
      <c r="AN64">
        <v>0.44689000000000001</v>
      </c>
      <c r="AO64">
        <v>0</v>
      </c>
      <c r="AP64">
        <v>6.4050000000000002</v>
      </c>
      <c r="AQ64">
        <v>13</v>
      </c>
      <c r="AR64">
        <v>6.6239999999999997</v>
      </c>
      <c r="AS64">
        <v>8.0711999999999993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76.119275000000002</v>
      </c>
      <c r="BA64">
        <f t="shared" si="1"/>
        <v>2305.7388950000004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1.08</v>
      </c>
      <c r="BJ64">
        <v>0.53</v>
      </c>
      <c r="BK64">
        <v>1.73</v>
      </c>
      <c r="BL64">
        <v>0.75</v>
      </c>
      <c r="BM64">
        <v>0.08</v>
      </c>
      <c r="BN64">
        <v>3.52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2.4385400000000002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3.4356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1.7714810000000001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76.119275000000002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619.37540000000001</v>
      </c>
      <c r="L65">
        <v>434.41</v>
      </c>
      <c r="M65">
        <v>93.192499999999995</v>
      </c>
      <c r="N65">
        <v>120.6562</v>
      </c>
      <c r="O65">
        <v>126.477</v>
      </c>
      <c r="P65">
        <v>139.31129999999999</v>
      </c>
      <c r="Q65">
        <v>5.5435999999999996</v>
      </c>
      <c r="R65">
        <v>42.393900000000002</v>
      </c>
      <c r="S65">
        <v>19.696899999999999</v>
      </c>
      <c r="T65">
        <v>0</v>
      </c>
      <c r="U65">
        <v>314.062501</v>
      </c>
      <c r="V65">
        <v>18.140333999999999</v>
      </c>
      <c r="W65">
        <v>44.6145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1.351</v>
      </c>
      <c r="AE65">
        <v>0</v>
      </c>
      <c r="AF65">
        <v>9.0630000000000006</v>
      </c>
      <c r="AG65">
        <v>44.249400000000001</v>
      </c>
      <c r="AH65">
        <v>0</v>
      </c>
      <c r="AI65">
        <v>0</v>
      </c>
      <c r="AJ65">
        <v>0</v>
      </c>
      <c r="AK65">
        <v>53.648699999999998</v>
      </c>
      <c r="AL65">
        <v>66.814999999999998</v>
      </c>
      <c r="AM65">
        <v>0</v>
      </c>
      <c r="AN65">
        <v>0.44689000000000001</v>
      </c>
      <c r="AO65">
        <v>0.78498000000000001</v>
      </c>
      <c r="AP65">
        <v>6.4050000000000002</v>
      </c>
      <c r="AQ65">
        <v>28.6</v>
      </c>
      <c r="AR65">
        <v>6.6239999999999997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76.119275000000002</v>
      </c>
      <c r="BA65">
        <f t="shared" si="1"/>
        <v>2389.6401800000003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1.08</v>
      </c>
      <c r="BJ65">
        <v>0.53</v>
      </c>
      <c r="BK65">
        <v>1.73</v>
      </c>
      <c r="BL65">
        <v>0.75</v>
      </c>
      <c r="BM65">
        <v>0.08</v>
      </c>
      <c r="BN65">
        <v>3.52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2.4385400000000002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3.4356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1.7714810000000001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76.119275000000002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649.37540000000001</v>
      </c>
      <c r="L66">
        <v>434.41</v>
      </c>
      <c r="M66">
        <v>93.192499999999995</v>
      </c>
      <c r="N66">
        <v>120.6562</v>
      </c>
      <c r="O66">
        <v>126.477</v>
      </c>
      <c r="P66">
        <v>139.31129999999999</v>
      </c>
      <c r="Q66">
        <v>5.5435999999999996</v>
      </c>
      <c r="R66">
        <v>42.393900000000002</v>
      </c>
      <c r="S66">
        <v>19.696899999999999</v>
      </c>
      <c r="T66">
        <v>0</v>
      </c>
      <c r="U66">
        <v>319.687501</v>
      </c>
      <c r="V66">
        <v>18.140333999999999</v>
      </c>
      <c r="W66">
        <v>44.6145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44.249400000000001</v>
      </c>
      <c r="AH66">
        <v>0</v>
      </c>
      <c r="AI66">
        <v>0</v>
      </c>
      <c r="AJ66">
        <v>0</v>
      </c>
      <c r="AK66">
        <v>53.648699999999998</v>
      </c>
      <c r="AL66">
        <v>66.814999999999998</v>
      </c>
      <c r="AM66">
        <v>0</v>
      </c>
      <c r="AN66">
        <v>0.44689000000000001</v>
      </c>
      <c r="AO66">
        <v>0.63504000000000005</v>
      </c>
      <c r="AP66">
        <v>5.8925999999999998</v>
      </c>
      <c r="AQ66">
        <v>31.46</v>
      </c>
      <c r="AR66">
        <v>6.6239999999999997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76.119275000000002</v>
      </c>
      <c r="BA66">
        <f t="shared" si="1"/>
        <v>2435.4337400000004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1.08</v>
      </c>
      <c r="BJ66">
        <v>0.53</v>
      </c>
      <c r="BK66">
        <v>1.73</v>
      </c>
      <c r="BL66">
        <v>0.75</v>
      </c>
      <c r="BM66">
        <v>0.08</v>
      </c>
      <c r="BN66">
        <v>3.52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2.4385400000000002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3.4356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1.7714810000000001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76.119275000000002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659.37540000000001</v>
      </c>
      <c r="L67">
        <v>434.41</v>
      </c>
      <c r="M67">
        <v>93.192499999999995</v>
      </c>
      <c r="N67">
        <v>120.6562</v>
      </c>
      <c r="O67">
        <v>126.477</v>
      </c>
      <c r="P67">
        <v>139.31129999999999</v>
      </c>
      <c r="Q67">
        <v>5.5435999999999996</v>
      </c>
      <c r="R67">
        <v>42.393900000000002</v>
      </c>
      <c r="S67">
        <v>19.696899999999999</v>
      </c>
      <c r="T67">
        <v>0</v>
      </c>
      <c r="U67">
        <v>325.312501</v>
      </c>
      <c r="V67">
        <v>18.140333999999999</v>
      </c>
      <c r="W67">
        <v>44.6145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27.965699999999998</v>
      </c>
      <c r="AE67">
        <v>0</v>
      </c>
      <c r="AF67">
        <v>9.0630000000000006</v>
      </c>
      <c r="AG67">
        <v>44.249400000000001</v>
      </c>
      <c r="AH67">
        <v>0</v>
      </c>
      <c r="AI67">
        <v>0</v>
      </c>
      <c r="AJ67">
        <v>0</v>
      </c>
      <c r="AK67">
        <v>53.648699999999998</v>
      </c>
      <c r="AL67">
        <v>53.451999999999998</v>
      </c>
      <c r="AM67">
        <v>0</v>
      </c>
      <c r="AN67">
        <v>0.44689000000000001</v>
      </c>
      <c r="AO67">
        <v>0.40278000000000003</v>
      </c>
      <c r="AP67">
        <v>5.8925999999999998</v>
      </c>
      <c r="AQ67">
        <v>48.164999999999999</v>
      </c>
      <c r="AR67">
        <v>6.6239999999999997</v>
      </c>
      <c r="AS67">
        <v>6.0533999999999999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76.198312000000001</v>
      </c>
      <c r="BA67">
        <f t="shared" si="1"/>
        <v>2470.8735170000004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1.08</v>
      </c>
      <c r="BJ67">
        <v>0.53</v>
      </c>
      <c r="BK67">
        <v>1.73</v>
      </c>
      <c r="BL67">
        <v>0.75</v>
      </c>
      <c r="BM67">
        <v>0.08</v>
      </c>
      <c r="BN67">
        <v>3.52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2.4385400000000002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3.514637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1.7714810000000001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76.198312000000001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659.37540000000001</v>
      </c>
      <c r="L68">
        <v>434.41</v>
      </c>
      <c r="M68">
        <v>93.192499999999995</v>
      </c>
      <c r="N68">
        <v>120.6562</v>
      </c>
      <c r="O68">
        <v>126.477</v>
      </c>
      <c r="P68">
        <v>139.31129999999999</v>
      </c>
      <c r="Q68">
        <v>5.5435999999999996</v>
      </c>
      <c r="R68">
        <v>42.393900000000002</v>
      </c>
      <c r="S68">
        <v>19.696899999999999</v>
      </c>
      <c r="T68">
        <v>0</v>
      </c>
      <c r="U68">
        <v>330.937501</v>
      </c>
      <c r="V68">
        <v>18.140333999999999</v>
      </c>
      <c r="W68">
        <v>44.6145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16.8064</v>
      </c>
      <c r="AF68">
        <v>9.0630000000000006</v>
      </c>
      <c r="AG68">
        <v>44.249400000000001</v>
      </c>
      <c r="AH68">
        <v>9.67</v>
      </c>
      <c r="AI68">
        <v>0</v>
      </c>
      <c r="AJ68">
        <v>0</v>
      </c>
      <c r="AK68">
        <v>53.648699999999998</v>
      </c>
      <c r="AL68">
        <v>12.782</v>
      </c>
      <c r="AM68">
        <v>0</v>
      </c>
      <c r="AN68">
        <v>0.44689000000000001</v>
      </c>
      <c r="AO68">
        <v>0.21168000000000001</v>
      </c>
      <c r="AP68">
        <v>5.8925999999999998</v>
      </c>
      <c r="AQ68">
        <v>48.164999999999999</v>
      </c>
      <c r="AR68">
        <v>6.6239999999999997</v>
      </c>
      <c r="AS68">
        <v>6.0533999999999999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76.312579000000014</v>
      </c>
      <c r="BA68">
        <f t="shared" ref="BA68:BA99" si="4">SUM(B68:AZ68)</f>
        <v>2462.2280840000003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1.08</v>
      </c>
      <c r="BJ68">
        <v>0.53</v>
      </c>
      <c r="BK68">
        <v>1.73</v>
      </c>
      <c r="BL68">
        <v>0.75</v>
      </c>
      <c r="BM68">
        <v>0.08</v>
      </c>
      <c r="BN68">
        <v>3.52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3.575704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1.7714810000000001</v>
      </c>
      <c r="CR68">
        <v>0.83592</v>
      </c>
      <c r="CS68">
        <v>2.79379</v>
      </c>
      <c r="CT68">
        <v>0</v>
      </c>
      <c r="CU68">
        <v>0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76.312579000000014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639.37540000000001</v>
      </c>
      <c r="L69">
        <v>434.41</v>
      </c>
      <c r="M69">
        <v>93.192499999999995</v>
      </c>
      <c r="N69">
        <v>120.6562</v>
      </c>
      <c r="O69">
        <v>126.477</v>
      </c>
      <c r="P69">
        <v>139.31129999999999</v>
      </c>
      <c r="Q69">
        <v>5.5435999999999996</v>
      </c>
      <c r="R69">
        <v>42.393900000000002</v>
      </c>
      <c r="S69">
        <v>19.696899999999999</v>
      </c>
      <c r="T69">
        <v>0</v>
      </c>
      <c r="U69">
        <v>336.562501</v>
      </c>
      <c r="V69">
        <v>18.140333999999999</v>
      </c>
      <c r="W69">
        <v>44.6145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9.0630000000000006</v>
      </c>
      <c r="AG69">
        <v>44.249400000000001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0.44689000000000001</v>
      </c>
      <c r="AO69">
        <v>0</v>
      </c>
      <c r="AP69">
        <v>5.8925999999999998</v>
      </c>
      <c r="AQ69">
        <v>64.22</v>
      </c>
      <c r="AR69">
        <v>6.6239999999999997</v>
      </c>
      <c r="AS69">
        <v>8.0711999999999993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76.447862000000001</v>
      </c>
      <c r="BA69">
        <f t="shared" si="4"/>
        <v>2465.5262870000001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1.08</v>
      </c>
      <c r="BJ69">
        <v>0.53</v>
      </c>
      <c r="BK69">
        <v>1.73</v>
      </c>
      <c r="BL69">
        <v>0.75</v>
      </c>
      <c r="BM69">
        <v>0.08</v>
      </c>
      <c r="BN69">
        <v>3.52</v>
      </c>
      <c r="BO69">
        <v>3.77</v>
      </c>
      <c r="BP69">
        <v>0.26</v>
      </c>
      <c r="BQ69">
        <v>1.98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3.6577869999999999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1.7714810000000001</v>
      </c>
      <c r="CR69">
        <v>0.83592</v>
      </c>
      <c r="CS69">
        <v>2.79379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76.447862000000001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654.37540000000001</v>
      </c>
      <c r="L70">
        <v>434.41</v>
      </c>
      <c r="M70">
        <v>93.192499999999995</v>
      </c>
      <c r="N70">
        <v>120.6562</v>
      </c>
      <c r="O70">
        <v>126.477</v>
      </c>
      <c r="P70">
        <v>139.31129999999999</v>
      </c>
      <c r="Q70">
        <v>5.5435999999999996</v>
      </c>
      <c r="R70">
        <v>42.393900000000002</v>
      </c>
      <c r="S70">
        <v>19.696899999999999</v>
      </c>
      <c r="T70">
        <v>0</v>
      </c>
      <c r="U70">
        <v>345.07350100000002</v>
      </c>
      <c r="V70">
        <v>18.140333999999999</v>
      </c>
      <c r="W70">
        <v>44.6145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9.0630000000000006</v>
      </c>
      <c r="AG70">
        <v>44.249400000000001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0.44689000000000001</v>
      </c>
      <c r="AO70">
        <v>0</v>
      </c>
      <c r="AP70">
        <v>5.8925999999999998</v>
      </c>
      <c r="AQ70">
        <v>64.22</v>
      </c>
      <c r="AR70">
        <v>6.6239999999999997</v>
      </c>
      <c r="AS70">
        <v>8.0711999999999993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76.672451999999993</v>
      </c>
      <c r="BA70">
        <f t="shared" si="4"/>
        <v>2514.5005769999998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1.08</v>
      </c>
      <c r="BJ70">
        <v>0.53</v>
      </c>
      <c r="BK70">
        <v>1.73</v>
      </c>
      <c r="BL70">
        <v>0.75</v>
      </c>
      <c r="BM70">
        <v>0.08</v>
      </c>
      <c r="BN70">
        <v>3.52</v>
      </c>
      <c r="BO70">
        <v>3.77</v>
      </c>
      <c r="BP70">
        <v>0.26</v>
      </c>
      <c r="BQ70">
        <v>1.98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3.7436769999999999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1.7714810000000001</v>
      </c>
      <c r="CR70">
        <v>0.83592</v>
      </c>
      <c r="CS70">
        <v>2.79379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76.672451999999993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686.71519999999998</v>
      </c>
      <c r="L71">
        <v>437.41</v>
      </c>
      <c r="M71">
        <v>93.192499999999995</v>
      </c>
      <c r="N71">
        <v>120.6562</v>
      </c>
      <c r="O71">
        <v>126.477</v>
      </c>
      <c r="P71">
        <v>139.31129999999999</v>
      </c>
      <c r="Q71">
        <v>15.132910000000001</v>
      </c>
      <c r="R71">
        <v>42.393900000000002</v>
      </c>
      <c r="S71">
        <v>26.2789</v>
      </c>
      <c r="T71">
        <v>0</v>
      </c>
      <c r="U71">
        <v>348.97500000000002</v>
      </c>
      <c r="V71">
        <v>18.140333999999999</v>
      </c>
      <c r="W71">
        <v>44.6145</v>
      </c>
      <c r="X71">
        <v>98.34</v>
      </c>
      <c r="Y71">
        <v>0</v>
      </c>
      <c r="Z71">
        <v>0</v>
      </c>
      <c r="AA71">
        <v>0</v>
      </c>
      <c r="AB71">
        <v>4.1100000000000003</v>
      </c>
      <c r="AC71">
        <v>9.9058399999999995</v>
      </c>
      <c r="AD71">
        <v>37.287599999999998</v>
      </c>
      <c r="AE71">
        <v>28.885999999999999</v>
      </c>
      <c r="AF71">
        <v>18.126000000000001</v>
      </c>
      <c r="AG71">
        <v>44.249400000000001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2.7280000000000002</v>
      </c>
      <c r="AN71">
        <v>0.44689000000000001</v>
      </c>
      <c r="AO71">
        <v>0</v>
      </c>
      <c r="AP71">
        <v>1.4091</v>
      </c>
      <c r="AQ71">
        <v>64.22</v>
      </c>
      <c r="AR71">
        <v>6.6239999999999997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77.105719000000008</v>
      </c>
      <c r="BA71">
        <f t="shared" si="4"/>
        <v>2640.1472930000009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1.08</v>
      </c>
      <c r="BJ71">
        <v>0.53</v>
      </c>
      <c r="BK71">
        <v>1.73</v>
      </c>
      <c r="BL71">
        <v>0.75</v>
      </c>
      <c r="BM71">
        <v>0.08</v>
      </c>
      <c r="BN71">
        <v>3.52</v>
      </c>
      <c r="BO71">
        <v>3.77</v>
      </c>
      <c r="BP71">
        <v>0.26</v>
      </c>
      <c r="BQ71">
        <v>1.98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3.8047439999999999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1.7714810000000001</v>
      </c>
      <c r="CR71">
        <v>0.83592</v>
      </c>
      <c r="CS71">
        <v>2.79379</v>
      </c>
      <c r="CT71">
        <v>0</v>
      </c>
      <c r="CU71">
        <v>0.224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77.105719000000008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686.71519999999998</v>
      </c>
      <c r="L72">
        <v>437.41</v>
      </c>
      <c r="M72">
        <v>93.192499999999995</v>
      </c>
      <c r="N72">
        <v>120.6562</v>
      </c>
      <c r="O72">
        <v>126.477</v>
      </c>
      <c r="P72">
        <v>139.31129999999999</v>
      </c>
      <c r="Q72">
        <v>15.132910000000001</v>
      </c>
      <c r="R72">
        <v>42.393900000000002</v>
      </c>
      <c r="S72">
        <v>26.2789</v>
      </c>
      <c r="T72">
        <v>0</v>
      </c>
      <c r="U72">
        <v>348.97500000000002</v>
      </c>
      <c r="V72">
        <v>18.140333999999999</v>
      </c>
      <c r="W72">
        <v>44.6145</v>
      </c>
      <c r="X72">
        <v>98.34</v>
      </c>
      <c r="Y72">
        <v>0</v>
      </c>
      <c r="Z72">
        <v>0</v>
      </c>
      <c r="AA72">
        <v>3.7919999999999998</v>
      </c>
      <c r="AB72">
        <v>12.33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44.249400000000001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4.0919999999999996</v>
      </c>
      <c r="AN72">
        <v>0.44689000000000001</v>
      </c>
      <c r="AO72">
        <v>0</v>
      </c>
      <c r="AP72">
        <v>1.4091</v>
      </c>
      <c r="AQ72">
        <v>64.22</v>
      </c>
      <c r="AR72">
        <v>6.6239999999999997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77.542901999999998</v>
      </c>
      <c r="BA72">
        <f t="shared" si="4"/>
        <v>2690.3967670000011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1.08</v>
      </c>
      <c r="BJ72">
        <v>0.53</v>
      </c>
      <c r="BK72">
        <v>1.73</v>
      </c>
      <c r="BL72">
        <v>0.75</v>
      </c>
      <c r="BM72">
        <v>0.08</v>
      </c>
      <c r="BN72">
        <v>3.52</v>
      </c>
      <c r="BO72">
        <v>3.77</v>
      </c>
      <c r="BP72">
        <v>0.26</v>
      </c>
      <c r="BQ72">
        <v>1.98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3.8868269999999998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1.7714810000000001</v>
      </c>
      <c r="CR72">
        <v>0.83592</v>
      </c>
      <c r="CS72">
        <v>2.79379</v>
      </c>
      <c r="CT72">
        <v>0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77.542901999999998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686.71519999999998</v>
      </c>
      <c r="L73">
        <v>437.41</v>
      </c>
      <c r="M73">
        <v>93.192499999999995</v>
      </c>
      <c r="N73">
        <v>120.6562</v>
      </c>
      <c r="O73">
        <v>126.477</v>
      </c>
      <c r="P73">
        <v>139.31129999999999</v>
      </c>
      <c r="Q73">
        <v>15.132910000000001</v>
      </c>
      <c r="R73">
        <v>42.393900000000002</v>
      </c>
      <c r="S73">
        <v>26.2789</v>
      </c>
      <c r="T73">
        <v>0</v>
      </c>
      <c r="U73">
        <v>348.97500000000002</v>
      </c>
      <c r="V73">
        <v>18.140333999999999</v>
      </c>
      <c r="W73">
        <v>44.6145</v>
      </c>
      <c r="X73">
        <v>98.34</v>
      </c>
      <c r="Y73">
        <v>0</v>
      </c>
      <c r="Z73">
        <v>1.1000000000000001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44.249400000000001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9.548</v>
      </c>
      <c r="AN73">
        <v>0.44689000000000001</v>
      </c>
      <c r="AO73">
        <v>0</v>
      </c>
      <c r="AP73">
        <v>1.4091</v>
      </c>
      <c r="AQ73">
        <v>64.22</v>
      </c>
      <c r="AR73">
        <v>6.6239999999999997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77.596775000000008</v>
      </c>
      <c r="BA73">
        <f t="shared" si="4"/>
        <v>2781.4180080000006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1.08</v>
      </c>
      <c r="BJ73">
        <v>0.53</v>
      </c>
      <c r="BK73">
        <v>1.73</v>
      </c>
      <c r="BL73">
        <v>0.75</v>
      </c>
      <c r="BM73">
        <v>0.08</v>
      </c>
      <c r="BN73">
        <v>3.52</v>
      </c>
      <c r="BO73">
        <v>3.77</v>
      </c>
      <c r="BP73">
        <v>0.26</v>
      </c>
      <c r="BQ73">
        <v>1.98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2.4385400000000002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3.4356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1.7714810000000001</v>
      </c>
      <c r="CR73">
        <v>0.83592</v>
      </c>
      <c r="CS73">
        <v>2.79379</v>
      </c>
      <c r="CT73">
        <v>0.15</v>
      </c>
      <c r="CU73">
        <v>0.67200000000000004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77.596775000000008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686.71519999999998</v>
      </c>
      <c r="L74">
        <v>437.41</v>
      </c>
      <c r="M74">
        <v>93.192499999999995</v>
      </c>
      <c r="N74">
        <v>120.6562</v>
      </c>
      <c r="O74">
        <v>126.477</v>
      </c>
      <c r="P74">
        <v>139.31129999999999</v>
      </c>
      <c r="Q74">
        <v>15.132910000000001</v>
      </c>
      <c r="R74">
        <v>42.393900000000002</v>
      </c>
      <c r="S74">
        <v>26.2789</v>
      </c>
      <c r="T74">
        <v>0</v>
      </c>
      <c r="U74">
        <v>348.97500000000002</v>
      </c>
      <c r="V74">
        <v>18.140333999999999</v>
      </c>
      <c r="W74">
        <v>44.6145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30.5121</v>
      </c>
      <c r="AG74">
        <v>44.249400000000001</v>
      </c>
      <c r="AH74">
        <v>143.30940000000001</v>
      </c>
      <c r="AI74">
        <v>16.939</v>
      </c>
      <c r="AJ74">
        <v>0</v>
      </c>
      <c r="AK74">
        <v>53.648699999999998</v>
      </c>
      <c r="AL74">
        <v>2.7888000000000002</v>
      </c>
      <c r="AM74">
        <v>16.204319999999999</v>
      </c>
      <c r="AN74">
        <v>0.44689000000000001</v>
      </c>
      <c r="AO74">
        <v>0</v>
      </c>
      <c r="AP74">
        <v>1.4091</v>
      </c>
      <c r="AQ74">
        <v>64.22</v>
      </c>
      <c r="AR74">
        <v>6.6239999999999997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78.329315000000008</v>
      </c>
      <c r="BA74">
        <f t="shared" si="4"/>
        <v>2875.0783040000001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1.08</v>
      </c>
      <c r="BJ74">
        <v>0.53</v>
      </c>
      <c r="BK74">
        <v>1.73</v>
      </c>
      <c r="BL74">
        <v>0.75</v>
      </c>
      <c r="BM74">
        <v>0.08</v>
      </c>
      <c r="BN74">
        <v>3.52</v>
      </c>
      <c r="BO74">
        <v>3.77</v>
      </c>
      <c r="BP74">
        <v>0.26</v>
      </c>
      <c r="BQ74">
        <v>1.98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2.4385400000000002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3.4356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1.7714810000000001</v>
      </c>
      <c r="CR74">
        <v>0.83592</v>
      </c>
      <c r="CS74">
        <v>2.79379</v>
      </c>
      <c r="CT74">
        <v>0.32604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78.329315000000008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686.71519999999998</v>
      </c>
      <c r="L75">
        <v>437.41</v>
      </c>
      <c r="M75">
        <v>93.192499999999995</v>
      </c>
      <c r="N75">
        <v>120.6562</v>
      </c>
      <c r="O75">
        <v>126.477</v>
      </c>
      <c r="P75">
        <v>139.31129999999999</v>
      </c>
      <c r="Q75">
        <v>15.132910000000001</v>
      </c>
      <c r="R75">
        <v>42.393900000000002</v>
      </c>
      <c r="S75">
        <v>26.2789</v>
      </c>
      <c r="T75">
        <v>0</v>
      </c>
      <c r="U75">
        <v>348.97500000000002</v>
      </c>
      <c r="V75">
        <v>18.140333999999999</v>
      </c>
      <c r="W75">
        <v>44.6145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30.5121</v>
      </c>
      <c r="AG75">
        <v>44.249400000000001</v>
      </c>
      <c r="AH75">
        <v>143.30940000000001</v>
      </c>
      <c r="AI75">
        <v>16.939</v>
      </c>
      <c r="AJ75">
        <v>0</v>
      </c>
      <c r="AK75">
        <v>53.648699999999998</v>
      </c>
      <c r="AL75">
        <v>2.7888000000000002</v>
      </c>
      <c r="AM75">
        <v>16.204319999999999</v>
      </c>
      <c r="AN75">
        <v>0.44689000000000001</v>
      </c>
      <c r="AO75">
        <v>0</v>
      </c>
      <c r="AP75">
        <v>1.4091</v>
      </c>
      <c r="AQ75">
        <v>64.22</v>
      </c>
      <c r="AR75">
        <v>6.6239999999999997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78.563228000000009</v>
      </c>
      <c r="BA75">
        <f t="shared" si="4"/>
        <v>2875.3122170000001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1.08</v>
      </c>
      <c r="BJ75">
        <v>0.53</v>
      </c>
      <c r="BK75">
        <v>1.73</v>
      </c>
      <c r="BL75">
        <v>0.75</v>
      </c>
      <c r="BM75">
        <v>0.08</v>
      </c>
      <c r="BN75">
        <v>3.52</v>
      </c>
      <c r="BO75">
        <v>3.77</v>
      </c>
      <c r="BP75">
        <v>0.26</v>
      </c>
      <c r="BQ75">
        <v>1.98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2.4385400000000002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3.6695129999999998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1.7714810000000001</v>
      </c>
      <c r="CR75">
        <v>0.83592</v>
      </c>
      <c r="CS75">
        <v>2.79379</v>
      </c>
      <c r="CT75">
        <v>0.32604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78.563228000000009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686.71519999999998</v>
      </c>
      <c r="L76">
        <v>437.41</v>
      </c>
      <c r="M76">
        <v>93.192499999999995</v>
      </c>
      <c r="N76">
        <v>120.6562</v>
      </c>
      <c r="O76">
        <v>126.477</v>
      </c>
      <c r="P76">
        <v>139.31129999999999</v>
      </c>
      <c r="Q76">
        <v>15.132910000000001</v>
      </c>
      <c r="R76">
        <v>42.393900000000002</v>
      </c>
      <c r="S76">
        <v>26.2789</v>
      </c>
      <c r="T76">
        <v>0</v>
      </c>
      <c r="U76">
        <v>348.97500000000002</v>
      </c>
      <c r="V76">
        <v>18.140333999999999</v>
      </c>
      <c r="W76">
        <v>44.6145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30.5121</v>
      </c>
      <c r="AG76">
        <v>44.249400000000001</v>
      </c>
      <c r="AH76">
        <v>143.30940000000001</v>
      </c>
      <c r="AI76">
        <v>16.939</v>
      </c>
      <c r="AJ76">
        <v>0</v>
      </c>
      <c r="AK76">
        <v>53.648699999999998</v>
      </c>
      <c r="AL76">
        <v>2.7888000000000002</v>
      </c>
      <c r="AM76">
        <v>16.204319999999999</v>
      </c>
      <c r="AN76">
        <v>0.44689000000000001</v>
      </c>
      <c r="AO76">
        <v>0</v>
      </c>
      <c r="AP76">
        <v>1.4091</v>
      </c>
      <c r="AQ76">
        <v>64.22</v>
      </c>
      <c r="AR76">
        <v>13.247999999999999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78.796989000000011</v>
      </c>
      <c r="BA76">
        <f t="shared" si="4"/>
        <v>2882.1699780000004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1.08</v>
      </c>
      <c r="BJ76">
        <v>0.53</v>
      </c>
      <c r="BK76">
        <v>1.73</v>
      </c>
      <c r="BL76">
        <v>0.75</v>
      </c>
      <c r="BM76">
        <v>0.08</v>
      </c>
      <c r="BN76">
        <v>3.52</v>
      </c>
      <c r="BO76">
        <v>3.77</v>
      </c>
      <c r="BP76">
        <v>0.26</v>
      </c>
      <c r="BQ76">
        <v>1.98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3.9032740000000001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1.7714810000000001</v>
      </c>
      <c r="CR76">
        <v>0.83592</v>
      </c>
      <c r="CS76">
        <v>2.79379</v>
      </c>
      <c r="CT76">
        <v>0.32604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78.796989000000011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686.71519999999998</v>
      </c>
      <c r="L77">
        <v>437.41</v>
      </c>
      <c r="M77">
        <v>93.192499999999995</v>
      </c>
      <c r="N77">
        <v>120.6562</v>
      </c>
      <c r="O77">
        <v>126.477</v>
      </c>
      <c r="P77">
        <v>139.31129999999999</v>
      </c>
      <c r="Q77">
        <v>15.132910000000001</v>
      </c>
      <c r="R77">
        <v>42.393900000000002</v>
      </c>
      <c r="S77">
        <v>26.2789</v>
      </c>
      <c r="T77">
        <v>0</v>
      </c>
      <c r="U77">
        <v>348.97500000000002</v>
      </c>
      <c r="V77">
        <v>18.140333999999999</v>
      </c>
      <c r="W77">
        <v>44.6145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30.5121</v>
      </c>
      <c r="AG77">
        <v>44.249400000000001</v>
      </c>
      <c r="AH77">
        <v>143.30940000000001</v>
      </c>
      <c r="AI77">
        <v>16.939</v>
      </c>
      <c r="AJ77">
        <v>0</v>
      </c>
      <c r="AK77">
        <v>53.648699999999998</v>
      </c>
      <c r="AL77">
        <v>2.7888000000000002</v>
      </c>
      <c r="AM77">
        <v>16.204319999999999</v>
      </c>
      <c r="AN77">
        <v>0.44689000000000001</v>
      </c>
      <c r="AO77">
        <v>0</v>
      </c>
      <c r="AP77">
        <v>1.4091</v>
      </c>
      <c r="AQ77">
        <v>64.22</v>
      </c>
      <c r="AR77">
        <v>6.6239999999999997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79.000139000000019</v>
      </c>
      <c r="BA77">
        <f t="shared" si="4"/>
        <v>2875.7491280000004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1.08</v>
      </c>
      <c r="BJ77">
        <v>0.53</v>
      </c>
      <c r="BK77">
        <v>1.73</v>
      </c>
      <c r="BL77">
        <v>0.81</v>
      </c>
      <c r="BM77">
        <v>0.08</v>
      </c>
      <c r="BN77">
        <v>3.52</v>
      </c>
      <c r="BO77">
        <v>3.77</v>
      </c>
      <c r="BP77">
        <v>0.26</v>
      </c>
      <c r="BQ77">
        <v>1.98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4.046424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1.7714810000000001</v>
      </c>
      <c r="CR77">
        <v>0.83592</v>
      </c>
      <c r="CS77">
        <v>2.79379</v>
      </c>
      <c r="CT77">
        <v>0.32604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79.000139000000019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686.71519999999998</v>
      </c>
      <c r="L78">
        <v>437.41</v>
      </c>
      <c r="M78">
        <v>93.192499999999995</v>
      </c>
      <c r="N78">
        <v>120.6562</v>
      </c>
      <c r="O78">
        <v>126.477</v>
      </c>
      <c r="P78">
        <v>139.31129999999999</v>
      </c>
      <c r="Q78">
        <v>15.132910000000001</v>
      </c>
      <c r="R78">
        <v>42.393900000000002</v>
      </c>
      <c r="S78">
        <v>26.2789</v>
      </c>
      <c r="T78">
        <v>0</v>
      </c>
      <c r="U78">
        <v>348.97500000000002</v>
      </c>
      <c r="V78">
        <v>18.140333999999999</v>
      </c>
      <c r="W78">
        <v>44.6145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30.5121</v>
      </c>
      <c r="AG78">
        <v>44.249400000000001</v>
      </c>
      <c r="AH78">
        <v>135.38</v>
      </c>
      <c r="AI78">
        <v>16.939</v>
      </c>
      <c r="AJ78">
        <v>0</v>
      </c>
      <c r="AK78">
        <v>53.648699999999998</v>
      </c>
      <c r="AL78">
        <v>2.7888000000000002</v>
      </c>
      <c r="AM78">
        <v>16.204319999999999</v>
      </c>
      <c r="AN78">
        <v>0.44689000000000001</v>
      </c>
      <c r="AO78">
        <v>0</v>
      </c>
      <c r="AP78">
        <v>1.4091</v>
      </c>
      <c r="AQ78">
        <v>64.22</v>
      </c>
      <c r="AR78">
        <v>6.6239999999999997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79.17098900000002</v>
      </c>
      <c r="BA78">
        <f t="shared" si="4"/>
        <v>2867.9905780000004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1.08</v>
      </c>
      <c r="BJ78">
        <v>0.53</v>
      </c>
      <c r="BK78">
        <v>1.73</v>
      </c>
      <c r="BL78">
        <v>0.87</v>
      </c>
      <c r="BM78">
        <v>0.08</v>
      </c>
      <c r="BN78">
        <v>3.52</v>
      </c>
      <c r="BO78">
        <v>3.77</v>
      </c>
      <c r="BP78">
        <v>0.26</v>
      </c>
      <c r="BQ78">
        <v>1.98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4.1895740000000004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1.7714810000000001</v>
      </c>
      <c r="CR78">
        <v>0.83592</v>
      </c>
      <c r="CS78">
        <v>2.79379</v>
      </c>
      <c r="CT78">
        <v>0.32604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79.17098900000002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686.71519999999998</v>
      </c>
      <c r="L79">
        <v>437.41</v>
      </c>
      <c r="M79">
        <v>93.192499999999995</v>
      </c>
      <c r="N79">
        <v>120.6562</v>
      </c>
      <c r="O79">
        <v>126.477</v>
      </c>
      <c r="P79">
        <v>139.31129999999999</v>
      </c>
      <c r="Q79">
        <v>15.132910000000001</v>
      </c>
      <c r="R79">
        <v>42.393900000000002</v>
      </c>
      <c r="S79">
        <v>26.2789</v>
      </c>
      <c r="T79">
        <v>0</v>
      </c>
      <c r="U79">
        <v>348.97500000000002</v>
      </c>
      <c r="V79">
        <v>18.140333999999999</v>
      </c>
      <c r="W79">
        <v>44.0075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30.5121</v>
      </c>
      <c r="AG79">
        <v>44.249400000000001</v>
      </c>
      <c r="AH79">
        <v>119.42449999999999</v>
      </c>
      <c r="AI79">
        <v>16.939</v>
      </c>
      <c r="AJ79">
        <v>0</v>
      </c>
      <c r="AK79">
        <v>53.648699999999998</v>
      </c>
      <c r="AL79">
        <v>2.7888000000000002</v>
      </c>
      <c r="AM79">
        <v>10.80288</v>
      </c>
      <c r="AN79">
        <v>0.44689000000000001</v>
      </c>
      <c r="AO79">
        <v>0</v>
      </c>
      <c r="AP79">
        <v>1.4091</v>
      </c>
      <c r="AQ79">
        <v>64.22</v>
      </c>
      <c r="AR79">
        <v>4.4160000000000004</v>
      </c>
      <c r="AS79">
        <v>6.726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78.749539000000013</v>
      </c>
      <c r="BA79">
        <f t="shared" si="4"/>
        <v>2842.0519880000011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1.05</v>
      </c>
      <c r="BJ79">
        <v>0.5</v>
      </c>
      <c r="BK79">
        <v>1.59</v>
      </c>
      <c r="BL79">
        <v>0.87</v>
      </c>
      <c r="BM79">
        <v>0.08</v>
      </c>
      <c r="BN79">
        <v>3.52</v>
      </c>
      <c r="BO79">
        <v>3.77</v>
      </c>
      <c r="BP79">
        <v>0.26</v>
      </c>
      <c r="BQ79">
        <v>1.98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4.3327239999999998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1.7714810000000001</v>
      </c>
      <c r="CR79">
        <v>0.83592</v>
      </c>
      <c r="CS79">
        <v>2.79379</v>
      </c>
      <c r="CT79">
        <v>0.32604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78.749539000000013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686.71519999999998</v>
      </c>
      <c r="L80">
        <v>437.41</v>
      </c>
      <c r="M80">
        <v>93.192499999999995</v>
      </c>
      <c r="N80">
        <v>120.6562</v>
      </c>
      <c r="O80">
        <v>126.477</v>
      </c>
      <c r="P80">
        <v>139.31129999999999</v>
      </c>
      <c r="Q80">
        <v>15.132910000000001</v>
      </c>
      <c r="R80">
        <v>42.393900000000002</v>
      </c>
      <c r="S80">
        <v>26.2789</v>
      </c>
      <c r="T80">
        <v>0</v>
      </c>
      <c r="U80">
        <v>348.97500000000002</v>
      </c>
      <c r="V80">
        <v>18.140333999999999</v>
      </c>
      <c r="W80">
        <v>44.0075</v>
      </c>
      <c r="X80">
        <v>98.34</v>
      </c>
      <c r="Y80">
        <v>0</v>
      </c>
      <c r="Z80">
        <v>13.1076</v>
      </c>
      <c r="AA80">
        <v>13.983000000000001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27.189</v>
      </c>
      <c r="AG80">
        <v>44.249400000000001</v>
      </c>
      <c r="AH80">
        <v>95.539599999999993</v>
      </c>
      <c r="AI80">
        <v>5.2119999999999997</v>
      </c>
      <c r="AJ80">
        <v>0</v>
      </c>
      <c r="AK80">
        <v>53.648699999999998</v>
      </c>
      <c r="AL80">
        <v>2.7888000000000002</v>
      </c>
      <c r="AM80">
        <v>10.80288</v>
      </c>
      <c r="AN80">
        <v>0.44689000000000001</v>
      </c>
      <c r="AO80">
        <v>0</v>
      </c>
      <c r="AP80">
        <v>1.4091</v>
      </c>
      <c r="AQ80">
        <v>64.22</v>
      </c>
      <c r="AR80">
        <v>30.911999999999999</v>
      </c>
      <c r="AS80">
        <v>6.726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78.188349000000002</v>
      </c>
      <c r="BA80">
        <f t="shared" si="4"/>
        <v>2782.1623100000011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1.05</v>
      </c>
      <c r="BJ80">
        <v>0.5</v>
      </c>
      <c r="BK80">
        <v>1.59</v>
      </c>
      <c r="BL80">
        <v>0.87</v>
      </c>
      <c r="BM80">
        <v>0.08</v>
      </c>
      <c r="BN80">
        <v>3.52</v>
      </c>
      <c r="BO80">
        <v>3.77</v>
      </c>
      <c r="BP80">
        <v>0.26</v>
      </c>
      <c r="BQ80">
        <v>1.98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4.4758740000000001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1.7714810000000001</v>
      </c>
      <c r="CR80">
        <v>0.83592</v>
      </c>
      <c r="CS80">
        <v>2.79379</v>
      </c>
      <c r="CT80">
        <v>0.03</v>
      </c>
      <c r="CU80">
        <v>0.5544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78.188349000000002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686.71519999999998</v>
      </c>
      <c r="L81">
        <v>437.41</v>
      </c>
      <c r="M81">
        <v>93.192499999999995</v>
      </c>
      <c r="N81">
        <v>120.6562</v>
      </c>
      <c r="O81">
        <v>126.477</v>
      </c>
      <c r="P81">
        <v>139.31129999999999</v>
      </c>
      <c r="Q81">
        <v>15.132910000000001</v>
      </c>
      <c r="R81">
        <v>42.393900000000002</v>
      </c>
      <c r="S81">
        <v>26.2789</v>
      </c>
      <c r="T81">
        <v>0</v>
      </c>
      <c r="U81">
        <v>348.97500000000002</v>
      </c>
      <c r="V81">
        <v>18.140333999999999</v>
      </c>
      <c r="W81">
        <v>44.0075</v>
      </c>
      <c r="X81">
        <v>98.34</v>
      </c>
      <c r="Y81">
        <v>0</v>
      </c>
      <c r="Z81">
        <v>7.15</v>
      </c>
      <c r="AA81">
        <v>6.0039999999999996</v>
      </c>
      <c r="AB81">
        <v>4.1100000000000003</v>
      </c>
      <c r="AC81">
        <v>0</v>
      </c>
      <c r="AD81">
        <v>18.643799999999999</v>
      </c>
      <c r="AE81">
        <v>50.592516000000003</v>
      </c>
      <c r="AF81">
        <v>27.189</v>
      </c>
      <c r="AG81">
        <v>44.249400000000001</v>
      </c>
      <c r="AH81">
        <v>70.881100000000004</v>
      </c>
      <c r="AI81">
        <v>0</v>
      </c>
      <c r="AJ81">
        <v>0</v>
      </c>
      <c r="AK81">
        <v>53.648699999999998</v>
      </c>
      <c r="AL81">
        <v>2.7888000000000002</v>
      </c>
      <c r="AM81">
        <v>5.40144</v>
      </c>
      <c r="AN81">
        <v>0.44689000000000001</v>
      </c>
      <c r="AO81">
        <v>0</v>
      </c>
      <c r="AP81">
        <v>1.4091</v>
      </c>
      <c r="AQ81">
        <v>64.22</v>
      </c>
      <c r="AR81">
        <v>30.911999999999999</v>
      </c>
      <c r="AS81">
        <v>6.726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77.755922000000012</v>
      </c>
      <c r="BA81">
        <f t="shared" si="4"/>
        <v>2680.4070120000006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1.05</v>
      </c>
      <c r="BJ81">
        <v>0.5</v>
      </c>
      <c r="BK81">
        <v>1.28</v>
      </c>
      <c r="BL81">
        <v>0.89</v>
      </c>
      <c r="BM81">
        <v>0.08</v>
      </c>
      <c r="BN81">
        <v>3.52</v>
      </c>
      <c r="BO81">
        <v>3.77</v>
      </c>
      <c r="BP81">
        <v>0.26</v>
      </c>
      <c r="BQ81">
        <v>1.98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4.5739470000000004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1.7714810000000001</v>
      </c>
      <c r="CR81">
        <v>0.83592</v>
      </c>
      <c r="CS81">
        <v>2.79379</v>
      </c>
      <c r="CT81">
        <v>0</v>
      </c>
      <c r="CU81">
        <v>0.4788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77.755922000000012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686.71519999999998</v>
      </c>
      <c r="L82">
        <v>437.41</v>
      </c>
      <c r="M82">
        <v>93.192499999999995</v>
      </c>
      <c r="N82">
        <v>120.6562</v>
      </c>
      <c r="O82">
        <v>126.477</v>
      </c>
      <c r="P82">
        <v>139.31129999999999</v>
      </c>
      <c r="Q82">
        <v>15.132910000000001</v>
      </c>
      <c r="R82">
        <v>42.393900000000002</v>
      </c>
      <c r="S82">
        <v>26.2789</v>
      </c>
      <c r="T82">
        <v>0</v>
      </c>
      <c r="U82">
        <v>348.97500000000002</v>
      </c>
      <c r="V82">
        <v>18.140333999999999</v>
      </c>
      <c r="W82">
        <v>44.0075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27.189</v>
      </c>
      <c r="AG82">
        <v>44.249400000000001</v>
      </c>
      <c r="AH82">
        <v>43.515000000000001</v>
      </c>
      <c r="AI82">
        <v>0</v>
      </c>
      <c r="AJ82">
        <v>0</v>
      </c>
      <c r="AK82">
        <v>53.648699999999998</v>
      </c>
      <c r="AL82">
        <v>2.7888000000000002</v>
      </c>
      <c r="AM82">
        <v>0.95479999999999998</v>
      </c>
      <c r="AN82">
        <v>0.44689000000000001</v>
      </c>
      <c r="AO82">
        <v>0</v>
      </c>
      <c r="AP82">
        <v>1.4091</v>
      </c>
      <c r="AQ82">
        <v>64.22</v>
      </c>
      <c r="AR82">
        <v>4.4160000000000004</v>
      </c>
      <c r="AS82">
        <v>6.0533999999999999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77.367875000000012</v>
      </c>
      <c r="BA82">
        <f t="shared" si="4"/>
        <v>2601.0055250000005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1.05</v>
      </c>
      <c r="BJ82">
        <v>0.5</v>
      </c>
      <c r="BK82">
        <v>1.28</v>
      </c>
      <c r="BL82">
        <v>0.9</v>
      </c>
      <c r="BM82">
        <v>0.08</v>
      </c>
      <c r="BN82">
        <v>3.52</v>
      </c>
      <c r="BO82">
        <v>3.77</v>
      </c>
      <c r="BP82">
        <v>0.26</v>
      </c>
      <c r="BQ82">
        <v>1.98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4.5808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1.7714810000000001</v>
      </c>
      <c r="CR82">
        <v>0.83592</v>
      </c>
      <c r="CS82">
        <v>2.79379</v>
      </c>
      <c r="CT82">
        <v>0</v>
      </c>
      <c r="CU82">
        <v>0.224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77.367875000000012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608.67539999999997</v>
      </c>
      <c r="L83">
        <v>434.41</v>
      </c>
      <c r="M83">
        <v>93.192499999999995</v>
      </c>
      <c r="N83">
        <v>120.6562</v>
      </c>
      <c r="O83">
        <v>126.477</v>
      </c>
      <c r="P83">
        <v>139.31129999999999</v>
      </c>
      <c r="Q83">
        <v>5.5435999999999996</v>
      </c>
      <c r="R83">
        <v>42.393900000000002</v>
      </c>
      <c r="S83">
        <v>18.696899999999999</v>
      </c>
      <c r="T83">
        <v>0</v>
      </c>
      <c r="U83">
        <v>348.97500000000002</v>
      </c>
      <c r="V83">
        <v>18.44669</v>
      </c>
      <c r="W83">
        <v>44.0075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31.512</v>
      </c>
      <c r="AF83">
        <v>27.189</v>
      </c>
      <c r="AG83">
        <v>44.249400000000001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0.44689000000000001</v>
      </c>
      <c r="AO83">
        <v>0</v>
      </c>
      <c r="AP83">
        <v>1.4091</v>
      </c>
      <c r="AQ83">
        <v>64.22</v>
      </c>
      <c r="AR83">
        <v>4.4160000000000004</v>
      </c>
      <c r="AS83">
        <v>6.0533999999999999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77.010874999999999</v>
      </c>
      <c r="BA83">
        <f t="shared" si="4"/>
        <v>2451.9135550000005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1.05</v>
      </c>
      <c r="BJ83">
        <v>0.5</v>
      </c>
      <c r="BK83">
        <v>1.28</v>
      </c>
      <c r="BL83">
        <v>0.9</v>
      </c>
      <c r="BM83">
        <v>0.08</v>
      </c>
      <c r="BN83">
        <v>3.52</v>
      </c>
      <c r="BO83">
        <v>3.77</v>
      </c>
      <c r="BP83">
        <v>0.26</v>
      </c>
      <c r="BQ83">
        <v>1.98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4.5808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1.7714810000000001</v>
      </c>
      <c r="CR83">
        <v>0.83592</v>
      </c>
      <c r="CS83">
        <v>2.79379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77.010874999999999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583.37540000000001</v>
      </c>
      <c r="L84">
        <v>434.41</v>
      </c>
      <c r="M84">
        <v>93.192499999999995</v>
      </c>
      <c r="N84">
        <v>120.6562</v>
      </c>
      <c r="O84">
        <v>126.477</v>
      </c>
      <c r="P84">
        <v>139.31129999999999</v>
      </c>
      <c r="Q84">
        <v>5.5435999999999996</v>
      </c>
      <c r="R84">
        <v>42.393900000000002</v>
      </c>
      <c r="S84">
        <v>18.696899999999999</v>
      </c>
      <c r="T84">
        <v>0</v>
      </c>
      <c r="U84">
        <v>348.97500000000002</v>
      </c>
      <c r="V84">
        <v>18.44669</v>
      </c>
      <c r="W84">
        <v>44.0075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27.189</v>
      </c>
      <c r="AG84">
        <v>44.249400000000001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0.44689000000000001</v>
      </c>
      <c r="AO84">
        <v>0</v>
      </c>
      <c r="AP84">
        <v>1.4091</v>
      </c>
      <c r="AQ84">
        <v>48.164999999999999</v>
      </c>
      <c r="AR84">
        <v>4.4160000000000004</v>
      </c>
      <c r="AS84">
        <v>6.0533999999999999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76.919674999999998</v>
      </c>
      <c r="BA84">
        <f t="shared" si="4"/>
        <v>2375.5703549999998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1.05</v>
      </c>
      <c r="BJ84">
        <v>0.5</v>
      </c>
      <c r="BK84">
        <v>1.28</v>
      </c>
      <c r="BL84">
        <v>0.9</v>
      </c>
      <c r="BM84">
        <v>0.08</v>
      </c>
      <c r="BN84">
        <v>3.52</v>
      </c>
      <c r="BO84">
        <v>3.77</v>
      </c>
      <c r="BP84">
        <v>0.26</v>
      </c>
      <c r="BQ84">
        <v>1.98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4.5808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1.7714810000000001</v>
      </c>
      <c r="CR84">
        <v>0.83592</v>
      </c>
      <c r="CS84">
        <v>2.79379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76.919674999999998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581.07539999999995</v>
      </c>
      <c r="L85">
        <v>434.41</v>
      </c>
      <c r="M85">
        <v>93.192499999999995</v>
      </c>
      <c r="N85">
        <v>120.6562</v>
      </c>
      <c r="O85">
        <v>126.477</v>
      </c>
      <c r="P85">
        <v>139.31129999999999</v>
      </c>
      <c r="Q85">
        <v>5.5435999999999996</v>
      </c>
      <c r="R85">
        <v>42.393900000000002</v>
      </c>
      <c r="S85">
        <v>18.696899999999999</v>
      </c>
      <c r="T85">
        <v>0</v>
      </c>
      <c r="U85">
        <v>348.97500000000002</v>
      </c>
      <c r="V85">
        <v>20.630334000000001</v>
      </c>
      <c r="W85">
        <v>44.0075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44.249400000000001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0.44689000000000001</v>
      </c>
      <c r="AO85">
        <v>8.2320000000000004E-2</v>
      </c>
      <c r="AP85">
        <v>1.4091</v>
      </c>
      <c r="AQ85">
        <v>32.11</v>
      </c>
      <c r="AR85">
        <v>4.4160000000000004</v>
      </c>
      <c r="AS85">
        <v>6.0533999999999999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77.044933999999998</v>
      </c>
      <c r="BA85">
        <f t="shared" si="4"/>
        <v>2331.8865780000006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1.05</v>
      </c>
      <c r="BJ85">
        <v>0.5</v>
      </c>
      <c r="BK85">
        <v>1.28</v>
      </c>
      <c r="BL85">
        <v>0.91</v>
      </c>
      <c r="BM85">
        <v>0.08</v>
      </c>
      <c r="BN85">
        <v>3.52</v>
      </c>
      <c r="BO85">
        <v>3.77</v>
      </c>
      <c r="BP85">
        <v>0.26</v>
      </c>
      <c r="BQ85">
        <v>1.98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2.4385400000000002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4.7112590000000001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1.7714810000000001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77.044933999999998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575.87540000000001</v>
      </c>
      <c r="L86">
        <v>434.41</v>
      </c>
      <c r="M86">
        <v>93.192499999999995</v>
      </c>
      <c r="N86">
        <v>120.6562</v>
      </c>
      <c r="O86">
        <v>126.477</v>
      </c>
      <c r="P86">
        <v>139.31129999999999</v>
      </c>
      <c r="Q86">
        <v>5.5435999999999996</v>
      </c>
      <c r="R86">
        <v>42.393900000000002</v>
      </c>
      <c r="S86">
        <v>18.696899999999999</v>
      </c>
      <c r="T86">
        <v>0</v>
      </c>
      <c r="U86">
        <v>348.97500000000002</v>
      </c>
      <c r="V86">
        <v>20.630334000000001</v>
      </c>
      <c r="W86">
        <v>44.0075</v>
      </c>
      <c r="X86">
        <v>98.34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44.249400000000001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0.44689000000000001</v>
      </c>
      <c r="AO86">
        <v>0.27929999999999999</v>
      </c>
      <c r="AP86">
        <v>1.4091</v>
      </c>
      <c r="AQ86">
        <v>32.11</v>
      </c>
      <c r="AR86">
        <v>4.4160000000000004</v>
      </c>
      <c r="AS86">
        <v>6.0533999999999999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77.188084000000003</v>
      </c>
      <c r="BA86">
        <f t="shared" si="4"/>
        <v>2321.5729080000001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1.05</v>
      </c>
      <c r="BJ86">
        <v>0.5</v>
      </c>
      <c r="BK86">
        <v>1.28</v>
      </c>
      <c r="BL86">
        <v>0.91</v>
      </c>
      <c r="BM86">
        <v>0.08</v>
      </c>
      <c r="BN86">
        <v>3.52</v>
      </c>
      <c r="BO86">
        <v>3.77</v>
      </c>
      <c r="BP86">
        <v>0.26</v>
      </c>
      <c r="BQ86">
        <v>1.98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2.4385400000000002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4.8544090000000004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1.7714810000000001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77.188084000000003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510.42272400000002</v>
      </c>
      <c r="L87">
        <v>397.085553</v>
      </c>
      <c r="M87">
        <v>93.192499999999995</v>
      </c>
      <c r="N87">
        <v>120.6562</v>
      </c>
      <c r="O87">
        <v>126.477</v>
      </c>
      <c r="P87">
        <v>139.31129999999999</v>
      </c>
      <c r="Q87">
        <v>5.5435999999999996</v>
      </c>
      <c r="R87">
        <v>36.5946</v>
      </c>
      <c r="S87">
        <v>18.696899999999999</v>
      </c>
      <c r="T87">
        <v>0</v>
      </c>
      <c r="U87">
        <v>348.97500000000002</v>
      </c>
      <c r="V87">
        <v>15.36</v>
      </c>
      <c r="W87">
        <v>44.0075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44.249400000000001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0.44689000000000001</v>
      </c>
      <c r="AO87">
        <v>0</v>
      </c>
      <c r="AP87">
        <v>3.2025000000000001</v>
      </c>
      <c r="AQ87">
        <v>32.11</v>
      </c>
      <c r="AR87">
        <v>30.911999999999999</v>
      </c>
      <c r="AS87">
        <v>7.3986000000000001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77.302096000000006</v>
      </c>
      <c r="BA87">
        <f t="shared" si="4"/>
        <v>2236.0954629999992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1.05</v>
      </c>
      <c r="BJ87">
        <v>0.5</v>
      </c>
      <c r="BK87">
        <v>1.28</v>
      </c>
      <c r="BL87">
        <v>0.93</v>
      </c>
      <c r="BM87">
        <v>0.08</v>
      </c>
      <c r="BN87">
        <v>3.52</v>
      </c>
      <c r="BO87">
        <v>3.77</v>
      </c>
      <c r="BP87">
        <v>0.26</v>
      </c>
      <c r="BQ87">
        <v>1.98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2.4385400000000002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4.9484209999999997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1.7714810000000001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77.302096000000006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476.87540000000001</v>
      </c>
      <c r="L88">
        <v>266.41000000000003</v>
      </c>
      <c r="M88">
        <v>93.192499999999995</v>
      </c>
      <c r="N88">
        <v>120.6562</v>
      </c>
      <c r="O88">
        <v>126.477</v>
      </c>
      <c r="P88">
        <v>139.31129999999999</v>
      </c>
      <c r="Q88">
        <v>5.5435999999999996</v>
      </c>
      <c r="R88">
        <v>36.5946</v>
      </c>
      <c r="S88">
        <v>18.696899999999999</v>
      </c>
      <c r="T88">
        <v>0</v>
      </c>
      <c r="U88">
        <v>348.97500000000002</v>
      </c>
      <c r="V88">
        <v>15.36</v>
      </c>
      <c r="W88">
        <v>44.0075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44.249400000000001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0.44689000000000001</v>
      </c>
      <c r="AO88">
        <v>0</v>
      </c>
      <c r="AP88">
        <v>3.2025000000000001</v>
      </c>
      <c r="AQ88">
        <v>16.055</v>
      </c>
      <c r="AR88">
        <v>30.911999999999999</v>
      </c>
      <c r="AS88">
        <v>7.3986000000000001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77.423062999999999</v>
      </c>
      <c r="BA88">
        <f t="shared" si="4"/>
        <v>2055.938553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1.05</v>
      </c>
      <c r="BJ88">
        <v>0.5</v>
      </c>
      <c r="BK88">
        <v>1.28</v>
      </c>
      <c r="BL88">
        <v>0.94</v>
      </c>
      <c r="BM88">
        <v>0.08</v>
      </c>
      <c r="BN88">
        <v>3.52</v>
      </c>
      <c r="BO88">
        <v>3.77</v>
      </c>
      <c r="BP88">
        <v>0.26</v>
      </c>
      <c r="BQ88">
        <v>1.98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2.4385400000000002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5.0593880000000002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1.7714810000000001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77.423062999999999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494.87540000000001</v>
      </c>
      <c r="L89">
        <v>266.41000000000003</v>
      </c>
      <c r="M89">
        <v>93.192499999999995</v>
      </c>
      <c r="N89">
        <v>120.6562</v>
      </c>
      <c r="O89">
        <v>126.477</v>
      </c>
      <c r="P89">
        <v>139.31129999999999</v>
      </c>
      <c r="Q89">
        <v>1</v>
      </c>
      <c r="R89">
        <v>36.5946</v>
      </c>
      <c r="S89">
        <v>18.696899999999999</v>
      </c>
      <c r="T89">
        <v>0</v>
      </c>
      <c r="U89">
        <v>348.97500000000002</v>
      </c>
      <c r="V89">
        <v>15.36</v>
      </c>
      <c r="W89">
        <v>44.0075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44.249400000000001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0.44689000000000001</v>
      </c>
      <c r="AO89">
        <v>0</v>
      </c>
      <c r="AP89">
        <v>2.5619999999999998</v>
      </c>
      <c r="AQ89">
        <v>16.055</v>
      </c>
      <c r="AR89">
        <v>4.4160000000000004</v>
      </c>
      <c r="AS89">
        <v>5.1117600000000003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77.421184999999994</v>
      </c>
      <c r="BA89">
        <f t="shared" si="4"/>
        <v>2039.9697349999994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1.05</v>
      </c>
      <c r="BJ89">
        <v>0.49</v>
      </c>
      <c r="BK89">
        <v>1.28</v>
      </c>
      <c r="BL89">
        <v>0.94</v>
      </c>
      <c r="BM89">
        <v>0.08</v>
      </c>
      <c r="BN89">
        <v>3.52</v>
      </c>
      <c r="BO89">
        <v>3.77</v>
      </c>
      <c r="BP89">
        <v>0.26</v>
      </c>
      <c r="BQ89">
        <v>1.98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2.4385400000000002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5.0675100000000004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1.7714810000000001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77.421184999999994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494.97539999999998</v>
      </c>
      <c r="L90">
        <v>266.41000000000003</v>
      </c>
      <c r="M90">
        <v>93.192499999999995</v>
      </c>
      <c r="N90">
        <v>120.6562</v>
      </c>
      <c r="O90">
        <v>126.477</v>
      </c>
      <c r="P90">
        <v>139.31129999999999</v>
      </c>
      <c r="Q90">
        <v>1</v>
      </c>
      <c r="R90">
        <v>36.5946</v>
      </c>
      <c r="S90">
        <v>18.696899999999999</v>
      </c>
      <c r="T90">
        <v>0</v>
      </c>
      <c r="U90">
        <v>348.97500000000002</v>
      </c>
      <c r="V90">
        <v>15.36</v>
      </c>
      <c r="W90">
        <v>44.0075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44.249400000000001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0.44689000000000001</v>
      </c>
      <c r="AO90">
        <v>0</v>
      </c>
      <c r="AP90">
        <v>2.5619999999999998</v>
      </c>
      <c r="AQ90">
        <v>16.055</v>
      </c>
      <c r="AR90">
        <v>4.4160000000000004</v>
      </c>
      <c r="AS90">
        <v>5.1117600000000003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77.421184999999994</v>
      </c>
      <c r="BA90">
        <f t="shared" si="4"/>
        <v>2040.0697349999994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1.05</v>
      </c>
      <c r="BJ90">
        <v>0.49</v>
      </c>
      <c r="BK90">
        <v>1.28</v>
      </c>
      <c r="BL90">
        <v>0.94</v>
      </c>
      <c r="BM90">
        <v>0.08</v>
      </c>
      <c r="BN90">
        <v>3.52</v>
      </c>
      <c r="BO90">
        <v>3.77</v>
      </c>
      <c r="BP90">
        <v>0.26</v>
      </c>
      <c r="BQ90">
        <v>1.98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2.4385400000000002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5.0675100000000004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1.7714810000000001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77.421184999999994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490.97539999999998</v>
      </c>
      <c r="L91">
        <v>228.41</v>
      </c>
      <c r="M91">
        <v>93.192499999999995</v>
      </c>
      <c r="N91">
        <v>120.6562</v>
      </c>
      <c r="O91">
        <v>126.477</v>
      </c>
      <c r="P91">
        <v>139.31129999999999</v>
      </c>
      <c r="Q91">
        <v>1</v>
      </c>
      <c r="R91">
        <v>36.5946</v>
      </c>
      <c r="S91">
        <v>16.149633999999999</v>
      </c>
      <c r="T91">
        <v>0</v>
      </c>
      <c r="U91">
        <v>348.97500000000002</v>
      </c>
      <c r="V91">
        <v>15.36</v>
      </c>
      <c r="W91">
        <v>40.599325999999998</v>
      </c>
      <c r="X91">
        <v>83.901600000000002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44.249400000000001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0.44689000000000001</v>
      </c>
      <c r="AO91">
        <v>0.14405999999999999</v>
      </c>
      <c r="AP91">
        <v>2.5619999999999998</v>
      </c>
      <c r="AQ91">
        <v>16.055</v>
      </c>
      <c r="AR91">
        <v>4.4160000000000004</v>
      </c>
      <c r="AS91">
        <v>5.1117600000000003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77.471185000000006</v>
      </c>
      <c r="BA91">
        <f t="shared" si="4"/>
        <v>1968.8069549999998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1.0900000000000001</v>
      </c>
      <c r="BJ91">
        <v>0.5</v>
      </c>
      <c r="BK91">
        <v>1.28</v>
      </c>
      <c r="BL91">
        <v>0.94</v>
      </c>
      <c r="BM91">
        <v>0.08</v>
      </c>
      <c r="BN91">
        <v>3.52</v>
      </c>
      <c r="BO91">
        <v>3.77</v>
      </c>
      <c r="BP91">
        <v>0.26</v>
      </c>
      <c r="BQ91">
        <v>1.98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2.4385400000000002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5.0675100000000004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1.7714810000000001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77.471185000000006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415.67540000000002</v>
      </c>
      <c r="L92">
        <v>265.41000000000003</v>
      </c>
      <c r="M92">
        <v>93.192499999999995</v>
      </c>
      <c r="N92">
        <v>120.6562</v>
      </c>
      <c r="O92">
        <v>126.477</v>
      </c>
      <c r="P92">
        <v>139.31129999999999</v>
      </c>
      <c r="Q92">
        <v>1</v>
      </c>
      <c r="R92">
        <v>36.5946</v>
      </c>
      <c r="S92">
        <v>14</v>
      </c>
      <c r="T92">
        <v>0</v>
      </c>
      <c r="U92">
        <v>348.97500000000002</v>
      </c>
      <c r="V92">
        <v>15.36</v>
      </c>
      <c r="W92">
        <v>37.621499999999997</v>
      </c>
      <c r="X92">
        <v>83.901600000000002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44.249400000000001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0.44689000000000001</v>
      </c>
      <c r="AO92">
        <v>0</v>
      </c>
      <c r="AP92">
        <v>2.5619999999999998</v>
      </c>
      <c r="AQ92">
        <v>16.055</v>
      </c>
      <c r="AR92">
        <v>4.4160000000000004</v>
      </c>
      <c r="AS92">
        <v>5.1117600000000003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77.471185000000006</v>
      </c>
      <c r="BA92">
        <f t="shared" si="4"/>
        <v>1925.2354349999996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1.0900000000000001</v>
      </c>
      <c r="BJ92">
        <v>0.5</v>
      </c>
      <c r="BK92">
        <v>1.28</v>
      </c>
      <c r="BL92">
        <v>0.94</v>
      </c>
      <c r="BM92">
        <v>0.08</v>
      </c>
      <c r="BN92">
        <v>3.52</v>
      </c>
      <c r="BO92">
        <v>3.77</v>
      </c>
      <c r="BP92">
        <v>0.26</v>
      </c>
      <c r="BQ92">
        <v>1.98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2.4385400000000002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5.0675100000000004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1.7714810000000001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77.471185000000006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371.37382000000002</v>
      </c>
      <c r="L93">
        <v>228.41</v>
      </c>
      <c r="M93">
        <v>93.192499999999995</v>
      </c>
      <c r="N93">
        <v>120.6562</v>
      </c>
      <c r="O93">
        <v>126.477</v>
      </c>
      <c r="P93">
        <v>139.31129999999999</v>
      </c>
      <c r="Q93">
        <v>1</v>
      </c>
      <c r="R93">
        <v>36.5946</v>
      </c>
      <c r="S93">
        <v>6.1393259999999996</v>
      </c>
      <c r="T93">
        <v>0</v>
      </c>
      <c r="U93">
        <v>348.97500000000002</v>
      </c>
      <c r="V93">
        <v>15.36</v>
      </c>
      <c r="W93">
        <v>37.621499999999997</v>
      </c>
      <c r="X93">
        <v>83.901600000000002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44.249400000000001</v>
      </c>
      <c r="AH93">
        <v>0</v>
      </c>
      <c r="AI93">
        <v>0</v>
      </c>
      <c r="AJ93">
        <v>0</v>
      </c>
      <c r="AK93">
        <v>53.648699999999998</v>
      </c>
      <c r="AL93">
        <v>25.564</v>
      </c>
      <c r="AM93">
        <v>0</v>
      </c>
      <c r="AN93">
        <v>0.44689000000000001</v>
      </c>
      <c r="AO93">
        <v>1.1759999999999999</v>
      </c>
      <c r="AP93">
        <v>2.5619999999999998</v>
      </c>
      <c r="AQ93">
        <v>0</v>
      </c>
      <c r="AR93">
        <v>4.4160000000000004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77.261184999999998</v>
      </c>
      <c r="BA93">
        <f t="shared" si="4"/>
        <v>1844.0284209999995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1.0900000000000001</v>
      </c>
      <c r="BJ93">
        <v>0.5</v>
      </c>
      <c r="BK93">
        <v>1.07</v>
      </c>
      <c r="BL93">
        <v>0.94</v>
      </c>
      <c r="BM93">
        <v>0.08</v>
      </c>
      <c r="BN93">
        <v>3.52</v>
      </c>
      <c r="BO93">
        <v>3.77</v>
      </c>
      <c r="BP93">
        <v>0.26</v>
      </c>
      <c r="BQ93">
        <v>1.98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2.4385400000000002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5.0675100000000004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1.7714810000000001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77.261184999999998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364.79477700000001</v>
      </c>
      <c r="L94">
        <v>228.41</v>
      </c>
      <c r="M94">
        <v>93.192499999999995</v>
      </c>
      <c r="N94">
        <v>120.6562</v>
      </c>
      <c r="O94">
        <v>126.477</v>
      </c>
      <c r="P94">
        <v>139.31129999999999</v>
      </c>
      <c r="Q94">
        <v>1</v>
      </c>
      <c r="R94">
        <v>25.505887000000001</v>
      </c>
      <c r="S94">
        <v>11.300931</v>
      </c>
      <c r="T94">
        <v>0</v>
      </c>
      <c r="U94">
        <v>348.97500000000002</v>
      </c>
      <c r="V94">
        <v>0</v>
      </c>
      <c r="W94">
        <v>11.79</v>
      </c>
      <c r="X94">
        <v>56.749887000000001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44.249400000000001</v>
      </c>
      <c r="AH94">
        <v>0</v>
      </c>
      <c r="AI94">
        <v>0</v>
      </c>
      <c r="AJ94">
        <v>0</v>
      </c>
      <c r="AK94">
        <v>53.648699999999998</v>
      </c>
      <c r="AL94">
        <v>53.451999999999998</v>
      </c>
      <c r="AM94">
        <v>0</v>
      </c>
      <c r="AN94">
        <v>0.44689000000000001</v>
      </c>
      <c r="AO94">
        <v>1.1759999999999999</v>
      </c>
      <c r="AP94">
        <v>2.5619999999999998</v>
      </c>
      <c r="AQ94">
        <v>0</v>
      </c>
      <c r="AR94">
        <v>4.4160000000000004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77.221184999999991</v>
      </c>
      <c r="BA94">
        <f t="shared" si="4"/>
        <v>1791.0270569999993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1.06</v>
      </c>
      <c r="BJ94">
        <v>0.49</v>
      </c>
      <c r="BK94">
        <v>1.07</v>
      </c>
      <c r="BL94">
        <v>0.94</v>
      </c>
      <c r="BM94">
        <v>0.08</v>
      </c>
      <c r="BN94">
        <v>3.52</v>
      </c>
      <c r="BO94">
        <v>3.77</v>
      </c>
      <c r="BP94">
        <v>0.26</v>
      </c>
      <c r="BQ94">
        <v>1.98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5.0675100000000004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1.7714810000000001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77.221184999999991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364.75925999999998</v>
      </c>
      <c r="L95">
        <v>228.41</v>
      </c>
      <c r="M95">
        <v>93.192499999999995</v>
      </c>
      <c r="N95">
        <v>120.6562</v>
      </c>
      <c r="O95">
        <v>126.477</v>
      </c>
      <c r="P95">
        <v>139.31129999999999</v>
      </c>
      <c r="Q95">
        <v>1</v>
      </c>
      <c r="R95">
        <v>15.681037999999999</v>
      </c>
      <c r="S95">
        <v>10.136107000000001</v>
      </c>
      <c r="T95">
        <v>0</v>
      </c>
      <c r="U95">
        <v>348.97500000000002</v>
      </c>
      <c r="V95">
        <v>0</v>
      </c>
      <c r="W95">
        <v>11.79</v>
      </c>
      <c r="X95">
        <v>37.54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44.249400000000001</v>
      </c>
      <c r="AH95">
        <v>0</v>
      </c>
      <c r="AI95">
        <v>0</v>
      </c>
      <c r="AJ95">
        <v>0</v>
      </c>
      <c r="AK95">
        <v>53.648699999999998</v>
      </c>
      <c r="AL95">
        <v>53.451999999999998</v>
      </c>
      <c r="AM95">
        <v>0</v>
      </c>
      <c r="AN95">
        <v>0.44689000000000001</v>
      </c>
      <c r="AO95">
        <v>1.2054</v>
      </c>
      <c r="AP95">
        <v>2.5619999999999998</v>
      </c>
      <c r="AQ95">
        <v>0</v>
      </c>
      <c r="AR95">
        <v>3.3119999999999998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77.221184999999991</v>
      </c>
      <c r="BA95">
        <f t="shared" si="4"/>
        <v>1759.7173799999996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1.06</v>
      </c>
      <c r="BJ95">
        <v>0.49</v>
      </c>
      <c r="BK95">
        <v>1.07</v>
      </c>
      <c r="BL95">
        <v>0.94</v>
      </c>
      <c r="BM95">
        <v>0.08</v>
      </c>
      <c r="BN95">
        <v>3.52</v>
      </c>
      <c r="BO95">
        <v>3.77</v>
      </c>
      <c r="BP95">
        <v>0.26</v>
      </c>
      <c r="BQ95">
        <v>1.98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2.4385400000000002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5.0675100000000004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1.7714810000000001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77.221184999999991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364.73220300000003</v>
      </c>
      <c r="L96">
        <v>228.41</v>
      </c>
      <c r="M96">
        <v>93.192499999999995</v>
      </c>
      <c r="N96">
        <v>120.6562</v>
      </c>
      <c r="O96">
        <v>126.477</v>
      </c>
      <c r="P96">
        <v>139.31129999999999</v>
      </c>
      <c r="Q96">
        <v>1</v>
      </c>
      <c r="R96">
        <v>15.681037999999999</v>
      </c>
      <c r="S96">
        <v>10.136107000000001</v>
      </c>
      <c r="T96">
        <v>0</v>
      </c>
      <c r="U96">
        <v>348.97500000000002</v>
      </c>
      <c r="V96">
        <v>0</v>
      </c>
      <c r="W96">
        <v>11.79</v>
      </c>
      <c r="X96">
        <v>37.54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44.249400000000001</v>
      </c>
      <c r="AH96">
        <v>0</v>
      </c>
      <c r="AI96">
        <v>0</v>
      </c>
      <c r="AJ96">
        <v>0</v>
      </c>
      <c r="AK96">
        <v>53.648699999999998</v>
      </c>
      <c r="AL96">
        <v>53.451999999999998</v>
      </c>
      <c r="AM96">
        <v>0</v>
      </c>
      <c r="AN96">
        <v>0.44689000000000001</v>
      </c>
      <c r="AO96">
        <v>1.2054</v>
      </c>
      <c r="AP96">
        <v>2.5619999999999998</v>
      </c>
      <c r="AQ96">
        <v>0</v>
      </c>
      <c r="AR96">
        <v>3.3119999999999998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77.221184999999991</v>
      </c>
      <c r="BA96">
        <f t="shared" si="4"/>
        <v>1759.6903229999994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1.06</v>
      </c>
      <c r="BJ96">
        <v>0.49</v>
      </c>
      <c r="BK96">
        <v>1.07</v>
      </c>
      <c r="BL96">
        <v>0.94</v>
      </c>
      <c r="BM96">
        <v>0.08</v>
      </c>
      <c r="BN96">
        <v>3.52</v>
      </c>
      <c r="BO96">
        <v>3.77</v>
      </c>
      <c r="BP96">
        <v>0.26</v>
      </c>
      <c r="BQ96">
        <v>1.98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2.4385400000000002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5.0675100000000004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1.7714810000000001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77.221184999999991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364.75925999999998</v>
      </c>
      <c r="L97">
        <v>228.41</v>
      </c>
      <c r="M97">
        <v>93.192499999999995</v>
      </c>
      <c r="N97">
        <v>120.6562</v>
      </c>
      <c r="O97">
        <v>126.477</v>
      </c>
      <c r="P97">
        <v>139.31129999999999</v>
      </c>
      <c r="Q97">
        <v>1</v>
      </c>
      <c r="R97">
        <v>17.475342999999999</v>
      </c>
      <c r="S97">
        <v>10.136107000000001</v>
      </c>
      <c r="T97">
        <v>0</v>
      </c>
      <c r="U97">
        <v>348.97500000000002</v>
      </c>
      <c r="V97">
        <v>0</v>
      </c>
      <c r="W97">
        <v>11.79</v>
      </c>
      <c r="X97">
        <v>37.54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44.249400000000001</v>
      </c>
      <c r="AH97">
        <v>0</v>
      </c>
      <c r="AI97">
        <v>0</v>
      </c>
      <c r="AJ97">
        <v>0</v>
      </c>
      <c r="AK97">
        <v>53.648699999999998</v>
      </c>
      <c r="AL97">
        <v>53.451999999999998</v>
      </c>
      <c r="AM97">
        <v>0</v>
      </c>
      <c r="AN97">
        <v>0.44689000000000001</v>
      </c>
      <c r="AO97">
        <v>2.3519999999999999</v>
      </c>
      <c r="AP97">
        <v>3.2025000000000001</v>
      </c>
      <c r="AQ97">
        <v>0</v>
      </c>
      <c r="AR97">
        <v>3.3119999999999998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76.941185000000004</v>
      </c>
      <c r="BA97">
        <f t="shared" si="4"/>
        <v>1763.0187849999998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1.06</v>
      </c>
      <c r="BJ97">
        <v>0.51</v>
      </c>
      <c r="BK97">
        <v>0.77</v>
      </c>
      <c r="BL97">
        <v>0.94</v>
      </c>
      <c r="BM97">
        <v>0.08</v>
      </c>
      <c r="BN97">
        <v>3.52</v>
      </c>
      <c r="BO97">
        <v>3.77</v>
      </c>
      <c r="BP97">
        <v>0.26</v>
      </c>
      <c r="BQ97">
        <v>1.98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2.4385400000000002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5.0675100000000004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1.7714810000000001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76.941185000000004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364.73220300000003</v>
      </c>
      <c r="L98">
        <v>228.41</v>
      </c>
      <c r="M98">
        <v>93.192499999999995</v>
      </c>
      <c r="N98">
        <v>120.6562</v>
      </c>
      <c r="O98">
        <v>126.477</v>
      </c>
      <c r="P98">
        <v>139.31129999999999</v>
      </c>
      <c r="Q98">
        <v>1</v>
      </c>
      <c r="R98">
        <v>17.475342999999999</v>
      </c>
      <c r="S98">
        <v>10.136107000000001</v>
      </c>
      <c r="T98">
        <v>0</v>
      </c>
      <c r="U98">
        <v>348.97500000000002</v>
      </c>
      <c r="V98">
        <v>0</v>
      </c>
      <c r="W98">
        <v>11.79</v>
      </c>
      <c r="X98">
        <v>37.54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44.249400000000001</v>
      </c>
      <c r="AH98">
        <v>0</v>
      </c>
      <c r="AI98">
        <v>0</v>
      </c>
      <c r="AJ98">
        <v>0</v>
      </c>
      <c r="AK98">
        <v>53.648699999999998</v>
      </c>
      <c r="AL98">
        <v>12.782</v>
      </c>
      <c r="AM98">
        <v>0</v>
      </c>
      <c r="AN98">
        <v>0.44689000000000001</v>
      </c>
      <c r="AO98">
        <v>2.4607800000000002</v>
      </c>
      <c r="AP98">
        <v>3.2025000000000001</v>
      </c>
      <c r="AQ98">
        <v>0</v>
      </c>
      <c r="AR98">
        <v>3.3119999999999998</v>
      </c>
      <c r="AS98">
        <v>8.0711999999999993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76.941185000000004</v>
      </c>
      <c r="BA98">
        <f t="shared" si="4"/>
        <v>1725.1209080000001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1.06</v>
      </c>
      <c r="BJ98">
        <v>0.51</v>
      </c>
      <c r="BK98">
        <v>0.77</v>
      </c>
      <c r="BL98">
        <v>0.94</v>
      </c>
      <c r="BM98">
        <v>0.08</v>
      </c>
      <c r="BN98">
        <v>3.52</v>
      </c>
      <c r="BO98">
        <v>3.77</v>
      </c>
      <c r="BP98">
        <v>0.26</v>
      </c>
      <c r="BQ98">
        <v>1.98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2.4385400000000002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5.0675100000000004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1.7714810000000001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76.941185000000004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1.7168357499999999E-3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13.228144209499991</v>
      </c>
      <c r="L99">
        <f t="shared" si="6"/>
        <v>8.359167309</v>
      </c>
      <c r="M99">
        <f t="shared" si="6"/>
        <v>2.0924549497500013</v>
      </c>
      <c r="N99">
        <f t="shared" si="6"/>
        <v>2.7956646709999995</v>
      </c>
      <c r="O99">
        <f t="shared" si="6"/>
        <v>2.907954459750004</v>
      </c>
      <c r="P99">
        <f t="shared" si="6"/>
        <v>3.2724350249999965</v>
      </c>
      <c r="Q99">
        <f t="shared" si="6"/>
        <v>0.15947524575000005</v>
      </c>
      <c r="R99">
        <f t="shared" si="6"/>
        <v>0.84629783925000024</v>
      </c>
      <c r="S99">
        <f t="shared" si="6"/>
        <v>0.46265234349999979</v>
      </c>
      <c r="T99">
        <f t="shared" si="6"/>
        <v>0</v>
      </c>
      <c r="U99">
        <f t="shared" si="6"/>
        <v>7.2726354649999934</v>
      </c>
      <c r="V99">
        <f t="shared" si="6"/>
        <v>0.31633931874999999</v>
      </c>
      <c r="W99">
        <f t="shared" si="6"/>
        <v>0.84097743575000039</v>
      </c>
      <c r="X99">
        <f t="shared" si="6"/>
        <v>1.9323224842500017</v>
      </c>
      <c r="Y99">
        <f t="shared" si="6"/>
        <v>0</v>
      </c>
      <c r="Z99">
        <f t="shared" si="6"/>
        <v>6.2169799999999983E-2</v>
      </c>
      <c r="AA99">
        <f t="shared" si="6"/>
        <v>0.10268973000000002</v>
      </c>
      <c r="AB99">
        <f t="shared" si="6"/>
        <v>0.14573375000000002</v>
      </c>
      <c r="AC99">
        <f t="shared" si="6"/>
        <v>0.12889290275000001</v>
      </c>
      <c r="AD99">
        <f t="shared" si="6"/>
        <v>0.17431277499999995</v>
      </c>
      <c r="AE99">
        <f t="shared" si="6"/>
        <v>0.30681921400000006</v>
      </c>
      <c r="AF99">
        <f t="shared" si="6"/>
        <v>0.33170580000000011</v>
      </c>
      <c r="AG99">
        <f t="shared" si="6"/>
        <v>1.0619856000000012</v>
      </c>
      <c r="AH99">
        <f t="shared" si="6"/>
        <v>0.7155800000000001</v>
      </c>
      <c r="AI99">
        <f t="shared" si="6"/>
        <v>5.9286499999999985E-2</v>
      </c>
      <c r="AJ99">
        <f t="shared" si="6"/>
        <v>0</v>
      </c>
      <c r="AK99">
        <f t="shared" si="6"/>
        <v>1.2875688000000003</v>
      </c>
      <c r="AL99">
        <f t="shared" si="6"/>
        <v>0.29506085000000037</v>
      </c>
      <c r="AM99">
        <f t="shared" si="6"/>
        <v>5.1293219999999994E-2</v>
      </c>
      <c r="AN99">
        <f t="shared" si="6"/>
        <v>1.0725360000000019E-2</v>
      </c>
      <c r="AO99">
        <f t="shared" si="6"/>
        <v>5.7822449999999992E-3</v>
      </c>
      <c r="AP99">
        <f t="shared" si="6"/>
        <v>7.4426100000000023E-2</v>
      </c>
      <c r="AQ99">
        <f t="shared" si="6"/>
        <v>0.60805874999999976</v>
      </c>
      <c r="AR99">
        <f t="shared" si="6"/>
        <v>0.19927200000000031</v>
      </c>
      <c r="AS99">
        <f t="shared" si="6"/>
        <v>0.19135469999999988</v>
      </c>
      <c r="AT99">
        <f t="shared" si="6"/>
        <v>0.2687316907500002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1.8518742455000008</v>
      </c>
      <c r="BA99">
        <f t="shared" si="4"/>
        <v>52.421561624999981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2.5439999999999987E-2</v>
      </c>
      <c r="BJ99">
        <f t="shared" si="7"/>
        <v>1.2455000000000001E-2</v>
      </c>
      <c r="BK99">
        <f t="shared" si="7"/>
        <v>3.8960000000000022E-2</v>
      </c>
      <c r="BL99">
        <f t="shared" si="7"/>
        <v>2.1885000000000009E-2</v>
      </c>
      <c r="BM99">
        <f t="shared" si="7"/>
        <v>1.9075000000000012E-3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3.9359999999999951E-2</v>
      </c>
      <c r="BT99">
        <f t="shared" si="7"/>
        <v>7.0979170999999938E-2</v>
      </c>
      <c r="BU99">
        <f t="shared" si="7"/>
        <v>3.220874400000006E-2</v>
      </c>
      <c r="BV99">
        <f t="shared" si="7"/>
        <v>5.8524959999999918E-2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0.11230730675000011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8.7417610750000124E-2</v>
      </c>
      <c r="CQ99">
        <f t="shared" si="7"/>
        <v>4.2515543999999926E-2</v>
      </c>
      <c r="CR99">
        <f t="shared" si="7"/>
        <v>2.0062080000000027E-2</v>
      </c>
      <c r="CS99">
        <f t="shared" si="7"/>
        <v>6.7050960000000021E-2</v>
      </c>
      <c r="CT99">
        <f t="shared" si="7"/>
        <v>1.5555599999999999E-3</v>
      </c>
      <c r="CU99">
        <f t="shared" si="7"/>
        <v>4.2000000000000015E-3</v>
      </c>
      <c r="CV99">
        <f t="shared" si="7"/>
        <v>3.9078250000000002E-3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1.8518742455000008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360.794692</v>
      </c>
      <c r="L3">
        <v>216.94606200000001</v>
      </c>
      <c r="M3">
        <v>89.297054000000003</v>
      </c>
      <c r="N3">
        <v>115.612771</v>
      </c>
      <c r="O3">
        <v>121.19026100000001</v>
      </c>
      <c r="P3">
        <v>120.522971</v>
      </c>
      <c r="Q3">
        <v>0.95820000000000005</v>
      </c>
      <c r="R3">
        <v>17.063804000000001</v>
      </c>
      <c r="S3">
        <v>12.171791000000001</v>
      </c>
      <c r="T3">
        <v>0</v>
      </c>
      <c r="U3">
        <v>267.51027599999998</v>
      </c>
      <c r="V3">
        <v>0</v>
      </c>
      <c r="W3">
        <v>11.4984</v>
      </c>
      <c r="X3">
        <v>36.4116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8.6841670000000004</v>
      </c>
      <c r="AG3">
        <v>42.399774999999998</v>
      </c>
      <c r="AH3">
        <v>0</v>
      </c>
      <c r="AI3">
        <v>0</v>
      </c>
      <c r="AJ3">
        <v>0</v>
      </c>
      <c r="AK3">
        <v>51.406184000000003</v>
      </c>
      <c r="AL3">
        <v>12.247712</v>
      </c>
      <c r="AM3">
        <v>0</v>
      </c>
      <c r="AN3">
        <v>0.42820999999999998</v>
      </c>
      <c r="AO3">
        <v>0.19156300000000001</v>
      </c>
      <c r="AP3">
        <v>3.6823630000000001</v>
      </c>
      <c r="AQ3">
        <v>0</v>
      </c>
      <c r="AR3">
        <v>29.619878</v>
      </c>
      <c r="AS3">
        <v>15.983236</v>
      </c>
      <c r="AT3">
        <v>10.77745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72.379768999999996</v>
      </c>
      <c r="BA3">
        <f>SUM(B3:AZ3)</f>
        <v>1617.7781889999997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0.97</v>
      </c>
      <c r="BJ3">
        <v>0.49</v>
      </c>
      <c r="BK3">
        <v>1.66</v>
      </c>
      <c r="BL3">
        <v>0.93</v>
      </c>
      <c r="BM3">
        <v>0.08</v>
      </c>
      <c r="BN3">
        <v>3.37</v>
      </c>
      <c r="BO3">
        <v>3.61</v>
      </c>
      <c r="BP3">
        <v>0.25</v>
      </c>
      <c r="BQ3">
        <v>1.9</v>
      </c>
      <c r="BR3">
        <v>1.04</v>
      </c>
      <c r="BS3">
        <v>1.57</v>
      </c>
      <c r="BT3">
        <v>2.7545280000000001</v>
      </c>
      <c r="BU3">
        <v>1.2859339999999999</v>
      </c>
      <c r="BV3">
        <v>2.3366090000000002</v>
      </c>
      <c r="BW3">
        <v>1.8614520000000001</v>
      </c>
      <c r="BX3">
        <v>1.8774740000000001</v>
      </c>
      <c r="BY3">
        <v>2.5718679999999998</v>
      </c>
      <c r="BZ3">
        <v>1.2722180000000001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1.7921339999999999</v>
      </c>
      <c r="CL3">
        <v>1.856811</v>
      </c>
      <c r="CM3">
        <v>3.365221</v>
      </c>
      <c r="CN3">
        <v>1.6974340000000001</v>
      </c>
      <c r="CO3">
        <v>4.1149899999999997</v>
      </c>
      <c r="CP3">
        <v>1.713808</v>
      </c>
      <c r="CQ3">
        <v>1.697433</v>
      </c>
      <c r="CR3">
        <v>0.800979</v>
      </c>
      <c r="CS3">
        <v>2.6770100000000001</v>
      </c>
      <c r="CT3">
        <v>0</v>
      </c>
      <c r="CU3">
        <v>0</v>
      </c>
      <c r="CV3">
        <v>0</v>
      </c>
      <c r="CW3">
        <v>1.1515660000000001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72.379768999999996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360.990949</v>
      </c>
      <c r="L4">
        <v>216.94606200000001</v>
      </c>
      <c r="M4">
        <v>89.297054000000003</v>
      </c>
      <c r="N4">
        <v>115.612771</v>
      </c>
      <c r="O4">
        <v>121.19026100000001</v>
      </c>
      <c r="P4">
        <v>120.522971</v>
      </c>
      <c r="Q4">
        <v>0.95820000000000005</v>
      </c>
      <c r="R4">
        <v>15.760374000000001</v>
      </c>
      <c r="S4">
        <v>12.204272</v>
      </c>
      <c r="T4">
        <v>0</v>
      </c>
      <c r="U4">
        <v>267.51027599999998</v>
      </c>
      <c r="V4">
        <v>0</v>
      </c>
      <c r="W4">
        <v>11.4984</v>
      </c>
      <c r="X4">
        <v>36.4116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8.6841670000000004</v>
      </c>
      <c r="AG4">
        <v>42.399774999999998</v>
      </c>
      <c r="AH4">
        <v>0</v>
      </c>
      <c r="AI4">
        <v>0</v>
      </c>
      <c r="AJ4">
        <v>0</v>
      </c>
      <c r="AK4">
        <v>51.406184000000003</v>
      </c>
      <c r="AL4">
        <v>12.247712</v>
      </c>
      <c r="AM4">
        <v>0</v>
      </c>
      <c r="AN4">
        <v>0.42820999999999998</v>
      </c>
      <c r="AO4">
        <v>0.26480799999999999</v>
      </c>
      <c r="AP4">
        <v>3.6823630000000001</v>
      </c>
      <c r="AQ4">
        <v>0</v>
      </c>
      <c r="AR4">
        <v>29.619878</v>
      </c>
      <c r="AS4">
        <v>15.983236</v>
      </c>
      <c r="AT4">
        <v>10.77745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72.379768999999996</v>
      </c>
      <c r="BA4">
        <f t="shared" ref="BA4:BA67" si="1">SUM(B4:AZ4)</f>
        <v>1616.7767419999996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0.97</v>
      </c>
      <c r="BJ4">
        <v>0.49</v>
      </c>
      <c r="BK4">
        <v>1.66</v>
      </c>
      <c r="BL4">
        <v>0.93</v>
      </c>
      <c r="BM4">
        <v>0.08</v>
      </c>
      <c r="BN4">
        <v>3.37</v>
      </c>
      <c r="BO4">
        <v>3.61</v>
      </c>
      <c r="BP4">
        <v>0.25</v>
      </c>
      <c r="BQ4">
        <v>1.9</v>
      </c>
      <c r="BR4">
        <v>1.04</v>
      </c>
      <c r="BS4">
        <v>1.57</v>
      </c>
      <c r="BT4">
        <v>2.7545280000000001</v>
      </c>
      <c r="BU4">
        <v>1.2859339999999999</v>
      </c>
      <c r="BV4">
        <v>2.3366090000000002</v>
      </c>
      <c r="BW4">
        <v>1.8614520000000001</v>
      </c>
      <c r="BX4">
        <v>1.8774740000000001</v>
      </c>
      <c r="BY4">
        <v>2.5718679999999998</v>
      </c>
      <c r="BZ4">
        <v>1.2722180000000001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1.7921339999999999</v>
      </c>
      <c r="CL4">
        <v>1.856811</v>
      </c>
      <c r="CM4">
        <v>3.365221</v>
      </c>
      <c r="CN4">
        <v>1.6974340000000001</v>
      </c>
      <c r="CO4">
        <v>4.1149899999999997</v>
      </c>
      <c r="CP4">
        <v>1.713808</v>
      </c>
      <c r="CQ4">
        <v>1.697433</v>
      </c>
      <c r="CR4">
        <v>0.800979</v>
      </c>
      <c r="CS4">
        <v>2.6770100000000001</v>
      </c>
      <c r="CT4">
        <v>0</v>
      </c>
      <c r="CU4">
        <v>0</v>
      </c>
      <c r="CV4">
        <v>0</v>
      </c>
      <c r="CW4">
        <v>1.1515660000000001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72.379768999999996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360.99426999999997</v>
      </c>
      <c r="L5">
        <v>216.94606200000001</v>
      </c>
      <c r="M5">
        <v>66.520735000000002</v>
      </c>
      <c r="N5">
        <v>115.612771</v>
      </c>
      <c r="O5">
        <v>121.19026100000001</v>
      </c>
      <c r="P5">
        <v>120.522971</v>
      </c>
      <c r="Q5">
        <v>0.95820000000000005</v>
      </c>
      <c r="R5">
        <v>20.243245999999999</v>
      </c>
      <c r="S5">
        <v>12.204272</v>
      </c>
      <c r="T5">
        <v>0</v>
      </c>
      <c r="U5">
        <v>267.51027599999998</v>
      </c>
      <c r="V5">
        <v>0</v>
      </c>
      <c r="W5">
        <v>11.4984</v>
      </c>
      <c r="X5">
        <v>36.4116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8.6841670000000004</v>
      </c>
      <c r="AG5">
        <v>42.399774999999998</v>
      </c>
      <c r="AH5">
        <v>0</v>
      </c>
      <c r="AI5">
        <v>0</v>
      </c>
      <c r="AJ5">
        <v>0</v>
      </c>
      <c r="AK5">
        <v>51.406184000000003</v>
      </c>
      <c r="AL5">
        <v>12.247712</v>
      </c>
      <c r="AM5">
        <v>0</v>
      </c>
      <c r="AN5">
        <v>0.42820999999999998</v>
      </c>
      <c r="AO5">
        <v>0.35213800000000001</v>
      </c>
      <c r="AP5">
        <v>3.6823630000000001</v>
      </c>
      <c r="AQ5">
        <v>0</v>
      </c>
      <c r="AR5">
        <v>4.2314109999999996</v>
      </c>
      <c r="AS5">
        <v>15.983236</v>
      </c>
      <c r="AT5">
        <v>10.77745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72.472202999999993</v>
      </c>
      <c r="BA5">
        <f t="shared" si="1"/>
        <v>1573.2779129999997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0.97</v>
      </c>
      <c r="BJ5">
        <v>0.49</v>
      </c>
      <c r="BK5">
        <v>1.66</v>
      </c>
      <c r="BL5">
        <v>0.93</v>
      </c>
      <c r="BM5">
        <v>0.08</v>
      </c>
      <c r="BN5">
        <v>3.37</v>
      </c>
      <c r="BO5">
        <v>3.61</v>
      </c>
      <c r="BP5">
        <v>0.25</v>
      </c>
      <c r="BQ5">
        <v>1.9</v>
      </c>
      <c r="BR5">
        <v>1.04</v>
      </c>
      <c r="BS5">
        <v>1.57</v>
      </c>
      <c r="BT5">
        <v>2.7545280000000001</v>
      </c>
      <c r="BU5">
        <v>1.2859339999999999</v>
      </c>
      <c r="BV5">
        <v>2.3366090000000002</v>
      </c>
      <c r="BW5">
        <v>1.8614520000000001</v>
      </c>
      <c r="BX5">
        <v>1.8774740000000001</v>
      </c>
      <c r="BY5">
        <v>2.5718679999999998</v>
      </c>
      <c r="BZ5">
        <v>1.2722180000000001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1.7921339999999999</v>
      </c>
      <c r="CL5">
        <v>1.856811</v>
      </c>
      <c r="CM5">
        <v>3.365221</v>
      </c>
      <c r="CN5">
        <v>1.6974340000000001</v>
      </c>
      <c r="CO5">
        <v>4.1149899999999997</v>
      </c>
      <c r="CP5">
        <v>1.8062419999999999</v>
      </c>
      <c r="CQ5">
        <v>1.697433</v>
      </c>
      <c r="CR5">
        <v>0.800979</v>
      </c>
      <c r="CS5">
        <v>2.6770100000000001</v>
      </c>
      <c r="CT5">
        <v>0</v>
      </c>
      <c r="CU5">
        <v>0</v>
      </c>
      <c r="CV5">
        <v>0</v>
      </c>
      <c r="CW5">
        <v>1.1515660000000001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72.472202999999993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360.990949</v>
      </c>
      <c r="L6">
        <v>216.94606200000001</v>
      </c>
      <c r="M6">
        <v>66.520735000000002</v>
      </c>
      <c r="N6">
        <v>115.612771</v>
      </c>
      <c r="O6">
        <v>121.19026100000001</v>
      </c>
      <c r="P6">
        <v>120.522971</v>
      </c>
      <c r="Q6">
        <v>0.95820000000000005</v>
      </c>
      <c r="R6">
        <v>20.243245999999999</v>
      </c>
      <c r="S6">
        <v>12.204272</v>
      </c>
      <c r="T6">
        <v>0</v>
      </c>
      <c r="U6">
        <v>267.51027599999998</v>
      </c>
      <c r="V6">
        <v>0</v>
      </c>
      <c r="W6">
        <v>11.4984</v>
      </c>
      <c r="X6">
        <v>36.4116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8.6841670000000004</v>
      </c>
      <c r="AG6">
        <v>42.399774999999998</v>
      </c>
      <c r="AH6">
        <v>0</v>
      </c>
      <c r="AI6">
        <v>0</v>
      </c>
      <c r="AJ6">
        <v>0</v>
      </c>
      <c r="AK6">
        <v>51.406184000000003</v>
      </c>
      <c r="AL6">
        <v>12.247712</v>
      </c>
      <c r="AM6">
        <v>0</v>
      </c>
      <c r="AN6">
        <v>0.42820999999999998</v>
      </c>
      <c r="AO6">
        <v>0.30706499999999998</v>
      </c>
      <c r="AP6">
        <v>3.6823630000000001</v>
      </c>
      <c r="AQ6">
        <v>0</v>
      </c>
      <c r="AR6">
        <v>4.2314109999999996</v>
      </c>
      <c r="AS6">
        <v>15.983236</v>
      </c>
      <c r="AT6">
        <v>10.77745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72.488581999999994</v>
      </c>
      <c r="BA6">
        <f t="shared" si="1"/>
        <v>1573.2458979999997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0.97</v>
      </c>
      <c r="BJ6">
        <v>0.49</v>
      </c>
      <c r="BK6">
        <v>1.66</v>
      </c>
      <c r="BL6">
        <v>0.93</v>
      </c>
      <c r="BM6">
        <v>0.08</v>
      </c>
      <c r="BN6">
        <v>3.37</v>
      </c>
      <c r="BO6">
        <v>3.61</v>
      </c>
      <c r="BP6">
        <v>0.25</v>
      </c>
      <c r="BQ6">
        <v>1.9</v>
      </c>
      <c r="BR6">
        <v>1.04</v>
      </c>
      <c r="BS6">
        <v>1.57</v>
      </c>
      <c r="BT6">
        <v>2.7545280000000001</v>
      </c>
      <c r="BU6">
        <v>1.2859339999999999</v>
      </c>
      <c r="BV6">
        <v>2.3366090000000002</v>
      </c>
      <c r="BW6">
        <v>1.8614520000000001</v>
      </c>
      <c r="BX6">
        <v>1.8774740000000001</v>
      </c>
      <c r="BY6">
        <v>2.5718679999999998</v>
      </c>
      <c r="BZ6">
        <v>1.2722180000000001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1.7921339999999999</v>
      </c>
      <c r="CL6">
        <v>1.856811</v>
      </c>
      <c r="CM6">
        <v>3.365221</v>
      </c>
      <c r="CN6">
        <v>1.6974340000000001</v>
      </c>
      <c r="CO6">
        <v>4.1149899999999997</v>
      </c>
      <c r="CP6">
        <v>1.822621</v>
      </c>
      <c r="CQ6">
        <v>1.697433</v>
      </c>
      <c r="CR6">
        <v>0.800979</v>
      </c>
      <c r="CS6">
        <v>2.6770100000000001</v>
      </c>
      <c r="CT6">
        <v>0</v>
      </c>
      <c r="CU6">
        <v>0</v>
      </c>
      <c r="CV6">
        <v>0</v>
      </c>
      <c r="CW6">
        <v>1.1515660000000001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72.488581999999994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360.99426999999997</v>
      </c>
      <c r="L7">
        <v>216.94606200000001</v>
      </c>
      <c r="M7">
        <v>59.813335000000002</v>
      </c>
      <c r="N7">
        <v>91.769114000000002</v>
      </c>
      <c r="O7">
        <v>92.171173999999993</v>
      </c>
      <c r="P7">
        <v>120.522971</v>
      </c>
      <c r="Q7">
        <v>0.95820000000000005</v>
      </c>
      <c r="R7">
        <v>20.243245999999999</v>
      </c>
      <c r="S7">
        <v>12.204272</v>
      </c>
      <c r="T7">
        <v>0</v>
      </c>
      <c r="U7">
        <v>267.51027599999998</v>
      </c>
      <c r="V7">
        <v>0</v>
      </c>
      <c r="W7">
        <v>11.4984</v>
      </c>
      <c r="X7">
        <v>36.4116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8.6841670000000004</v>
      </c>
      <c r="AG7">
        <v>42.399774999999998</v>
      </c>
      <c r="AH7">
        <v>0</v>
      </c>
      <c r="AI7">
        <v>0</v>
      </c>
      <c r="AJ7">
        <v>0</v>
      </c>
      <c r="AK7">
        <v>51.406184000000003</v>
      </c>
      <c r="AL7">
        <v>12.247712</v>
      </c>
      <c r="AM7">
        <v>0</v>
      </c>
      <c r="AN7">
        <v>0.42820999999999998</v>
      </c>
      <c r="AO7">
        <v>0.43101800000000001</v>
      </c>
      <c r="AP7">
        <v>3.6823630000000001</v>
      </c>
      <c r="AQ7">
        <v>0</v>
      </c>
      <c r="AR7">
        <v>4.2314109999999996</v>
      </c>
      <c r="AS7">
        <v>15.983236</v>
      </c>
      <c r="AT7">
        <v>10.77745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72.478582000000003</v>
      </c>
      <c r="BA7">
        <f t="shared" si="1"/>
        <v>1513.7930279999998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0.97</v>
      </c>
      <c r="BJ7">
        <v>0.49</v>
      </c>
      <c r="BK7">
        <v>1.66</v>
      </c>
      <c r="BL7">
        <v>0.93</v>
      </c>
      <c r="BM7">
        <v>7.0000000000000007E-2</v>
      </c>
      <c r="BN7">
        <v>3.37</v>
      </c>
      <c r="BO7">
        <v>3.61</v>
      </c>
      <c r="BP7">
        <v>0.25</v>
      </c>
      <c r="BQ7">
        <v>1.9</v>
      </c>
      <c r="BR7">
        <v>1.04</v>
      </c>
      <c r="BS7">
        <v>1.57</v>
      </c>
      <c r="BT7">
        <v>2.7545280000000001</v>
      </c>
      <c r="BU7">
        <v>1.2859339999999999</v>
      </c>
      <c r="BV7">
        <v>2.3366090000000002</v>
      </c>
      <c r="BW7">
        <v>1.8614520000000001</v>
      </c>
      <c r="BX7">
        <v>1.8774740000000001</v>
      </c>
      <c r="BY7">
        <v>2.5718679999999998</v>
      </c>
      <c r="BZ7">
        <v>1.2722180000000001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1.7921339999999999</v>
      </c>
      <c r="CL7">
        <v>1.856811</v>
      </c>
      <c r="CM7">
        <v>3.365221</v>
      </c>
      <c r="CN7">
        <v>1.6974340000000001</v>
      </c>
      <c r="CO7">
        <v>4.1149899999999997</v>
      </c>
      <c r="CP7">
        <v>1.822621</v>
      </c>
      <c r="CQ7">
        <v>1.697433</v>
      </c>
      <c r="CR7">
        <v>0.800979</v>
      </c>
      <c r="CS7">
        <v>2.6770100000000001</v>
      </c>
      <c r="CT7">
        <v>0</v>
      </c>
      <c r="CU7">
        <v>0</v>
      </c>
      <c r="CV7">
        <v>0</v>
      </c>
      <c r="CW7">
        <v>1.1515660000000001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72.478582000000003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360.990949</v>
      </c>
      <c r="L8">
        <v>216.94606200000001</v>
      </c>
      <c r="M8">
        <v>59.813335000000002</v>
      </c>
      <c r="N8">
        <v>91.769114000000002</v>
      </c>
      <c r="O8">
        <v>93.129373999999999</v>
      </c>
      <c r="P8">
        <v>120.522971</v>
      </c>
      <c r="Q8">
        <v>0.95820000000000005</v>
      </c>
      <c r="R8">
        <v>20.243245999999999</v>
      </c>
      <c r="S8">
        <v>12.204272</v>
      </c>
      <c r="T8">
        <v>0</v>
      </c>
      <c r="U8">
        <v>267.51027599999998</v>
      </c>
      <c r="V8">
        <v>0</v>
      </c>
      <c r="W8">
        <v>11.4984</v>
      </c>
      <c r="X8">
        <v>36.4116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8.6841670000000004</v>
      </c>
      <c r="AG8">
        <v>42.399774999999998</v>
      </c>
      <c r="AH8">
        <v>0</v>
      </c>
      <c r="AI8">
        <v>0</v>
      </c>
      <c r="AJ8">
        <v>0</v>
      </c>
      <c r="AK8">
        <v>51.406184000000003</v>
      </c>
      <c r="AL8">
        <v>12.247712</v>
      </c>
      <c r="AM8">
        <v>0</v>
      </c>
      <c r="AN8">
        <v>0.42820999999999998</v>
      </c>
      <c r="AO8">
        <v>0.46482299999999999</v>
      </c>
      <c r="AP8">
        <v>3.6823630000000001</v>
      </c>
      <c r="AQ8">
        <v>0</v>
      </c>
      <c r="AR8">
        <v>4.2314109999999996</v>
      </c>
      <c r="AS8">
        <v>15.983236</v>
      </c>
      <c r="AT8">
        <v>10.686984000000001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72.478582000000003</v>
      </c>
      <c r="BA8">
        <f t="shared" si="1"/>
        <v>1514.6912459999996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0.97</v>
      </c>
      <c r="BJ8">
        <v>0.49</v>
      </c>
      <c r="BK8">
        <v>1.66</v>
      </c>
      <c r="BL8">
        <v>0.93</v>
      </c>
      <c r="BM8">
        <v>7.0000000000000007E-2</v>
      </c>
      <c r="BN8">
        <v>3.37</v>
      </c>
      <c r="BO8">
        <v>3.61</v>
      </c>
      <c r="BP8">
        <v>0.25</v>
      </c>
      <c r="BQ8">
        <v>1.9</v>
      </c>
      <c r="BR8">
        <v>1.04</v>
      </c>
      <c r="BS8">
        <v>1.57</v>
      </c>
      <c r="BT8">
        <v>2.7545280000000001</v>
      </c>
      <c r="BU8">
        <v>1.2859339999999999</v>
      </c>
      <c r="BV8">
        <v>2.3366090000000002</v>
      </c>
      <c r="BW8">
        <v>1.8614520000000001</v>
      </c>
      <c r="BX8">
        <v>1.8774740000000001</v>
      </c>
      <c r="BY8">
        <v>2.5718679999999998</v>
      </c>
      <c r="BZ8">
        <v>1.2722180000000001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1.7921339999999999</v>
      </c>
      <c r="CL8">
        <v>1.856811</v>
      </c>
      <c r="CM8">
        <v>3.365221</v>
      </c>
      <c r="CN8">
        <v>1.6974340000000001</v>
      </c>
      <c r="CO8">
        <v>4.1149899999999997</v>
      </c>
      <c r="CP8">
        <v>1.822621</v>
      </c>
      <c r="CQ8">
        <v>1.697433</v>
      </c>
      <c r="CR8">
        <v>0.800979</v>
      </c>
      <c r="CS8">
        <v>2.6770100000000001</v>
      </c>
      <c r="CT8">
        <v>0</v>
      </c>
      <c r="CU8">
        <v>0</v>
      </c>
      <c r="CV8">
        <v>0</v>
      </c>
      <c r="CW8">
        <v>1.1515660000000001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72.478582000000003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360.99426999999997</v>
      </c>
      <c r="L9">
        <v>216.94606200000001</v>
      </c>
      <c r="M9">
        <v>59.813335000000002</v>
      </c>
      <c r="N9">
        <v>91.769114000000002</v>
      </c>
      <c r="O9">
        <v>100.794974</v>
      </c>
      <c r="P9">
        <v>120.522971</v>
      </c>
      <c r="Q9">
        <v>0.95820000000000005</v>
      </c>
      <c r="R9">
        <v>20.243245999999999</v>
      </c>
      <c r="S9">
        <v>12.204272</v>
      </c>
      <c r="T9">
        <v>0</v>
      </c>
      <c r="U9">
        <v>267.51027599999998</v>
      </c>
      <c r="V9">
        <v>0</v>
      </c>
      <c r="W9">
        <v>11.4984</v>
      </c>
      <c r="X9">
        <v>36.4116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8.6841670000000004</v>
      </c>
      <c r="AG9">
        <v>42.399774999999998</v>
      </c>
      <c r="AH9">
        <v>0</v>
      </c>
      <c r="AI9">
        <v>0</v>
      </c>
      <c r="AJ9">
        <v>0</v>
      </c>
      <c r="AK9">
        <v>51.406184000000003</v>
      </c>
      <c r="AL9">
        <v>12.247712</v>
      </c>
      <c r="AM9">
        <v>0</v>
      </c>
      <c r="AN9">
        <v>0.42820999999999998</v>
      </c>
      <c r="AO9">
        <v>0.38030999999999998</v>
      </c>
      <c r="AP9">
        <v>3.6823630000000001</v>
      </c>
      <c r="AQ9">
        <v>0</v>
      </c>
      <c r="AR9">
        <v>3.1735579999999999</v>
      </c>
      <c r="AS9">
        <v>6.4448530000000002</v>
      </c>
      <c r="AT9">
        <v>7.2964529999999996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72.478582000000003</v>
      </c>
      <c r="BA9">
        <f t="shared" si="1"/>
        <v>1508.2888869999997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0.97</v>
      </c>
      <c r="BJ9">
        <v>0.49</v>
      </c>
      <c r="BK9">
        <v>1.66</v>
      </c>
      <c r="BL9">
        <v>0.93</v>
      </c>
      <c r="BM9">
        <v>7.0000000000000007E-2</v>
      </c>
      <c r="BN9">
        <v>3.37</v>
      </c>
      <c r="BO9">
        <v>3.61</v>
      </c>
      <c r="BP9">
        <v>0.25</v>
      </c>
      <c r="BQ9">
        <v>1.9</v>
      </c>
      <c r="BR9">
        <v>1.04</v>
      </c>
      <c r="BS9">
        <v>1.57</v>
      </c>
      <c r="BT9">
        <v>2.7545280000000001</v>
      </c>
      <c r="BU9">
        <v>1.2859339999999999</v>
      </c>
      <c r="BV9">
        <v>2.3366090000000002</v>
      </c>
      <c r="BW9">
        <v>1.8614520000000001</v>
      </c>
      <c r="BX9">
        <v>1.8774740000000001</v>
      </c>
      <c r="BY9">
        <v>2.5718679999999998</v>
      </c>
      <c r="BZ9">
        <v>1.2722180000000001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1.7921339999999999</v>
      </c>
      <c r="CL9">
        <v>1.856811</v>
      </c>
      <c r="CM9">
        <v>3.365221</v>
      </c>
      <c r="CN9">
        <v>1.6974340000000001</v>
      </c>
      <c r="CO9">
        <v>4.1149899999999997</v>
      </c>
      <c r="CP9">
        <v>1.822621</v>
      </c>
      <c r="CQ9">
        <v>1.697433</v>
      </c>
      <c r="CR9">
        <v>0.800979</v>
      </c>
      <c r="CS9">
        <v>2.6770100000000001</v>
      </c>
      <c r="CT9">
        <v>0</v>
      </c>
      <c r="CU9">
        <v>0</v>
      </c>
      <c r="CV9">
        <v>0</v>
      </c>
      <c r="CW9">
        <v>1.1515660000000001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72.478582000000003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360.990949</v>
      </c>
      <c r="L10">
        <v>216.94606200000001</v>
      </c>
      <c r="M10">
        <v>59.813335000000002</v>
      </c>
      <c r="N10">
        <v>91.769114000000002</v>
      </c>
      <c r="O10">
        <v>94.087574000000004</v>
      </c>
      <c r="P10">
        <v>120.522971</v>
      </c>
      <c r="Q10">
        <v>0.95820000000000005</v>
      </c>
      <c r="R10">
        <v>20.243245999999999</v>
      </c>
      <c r="S10">
        <v>12.204272</v>
      </c>
      <c r="T10">
        <v>0</v>
      </c>
      <c r="U10">
        <v>267.51027599999998</v>
      </c>
      <c r="V10">
        <v>0</v>
      </c>
      <c r="W10">
        <v>11.4984</v>
      </c>
      <c r="X10">
        <v>36.4116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8.6841670000000004</v>
      </c>
      <c r="AG10">
        <v>42.399774999999998</v>
      </c>
      <c r="AH10">
        <v>0</v>
      </c>
      <c r="AI10">
        <v>0</v>
      </c>
      <c r="AJ10">
        <v>0</v>
      </c>
      <c r="AK10">
        <v>51.406184000000003</v>
      </c>
      <c r="AL10">
        <v>12.247712</v>
      </c>
      <c r="AM10">
        <v>0</v>
      </c>
      <c r="AN10">
        <v>0.42820999999999998</v>
      </c>
      <c r="AO10">
        <v>0.41411500000000001</v>
      </c>
      <c r="AP10">
        <v>3.6823630000000001</v>
      </c>
      <c r="AQ10">
        <v>0</v>
      </c>
      <c r="AR10">
        <v>3.1735579999999999</v>
      </c>
      <c r="AS10">
        <v>4.5113969999999997</v>
      </c>
      <c r="AT10">
        <v>10.77745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72.478582000000003</v>
      </c>
      <c r="BA10">
        <f t="shared" si="1"/>
        <v>1503.1595119999997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0.97</v>
      </c>
      <c r="BJ10">
        <v>0.49</v>
      </c>
      <c r="BK10">
        <v>1.66</v>
      </c>
      <c r="BL10">
        <v>0.93</v>
      </c>
      <c r="BM10">
        <v>7.0000000000000007E-2</v>
      </c>
      <c r="BN10">
        <v>3.37</v>
      </c>
      <c r="BO10">
        <v>3.61</v>
      </c>
      <c r="BP10">
        <v>0.25</v>
      </c>
      <c r="BQ10">
        <v>1.9</v>
      </c>
      <c r="BR10">
        <v>1.04</v>
      </c>
      <c r="BS10">
        <v>1.57</v>
      </c>
      <c r="BT10">
        <v>2.7545280000000001</v>
      </c>
      <c r="BU10">
        <v>1.2859339999999999</v>
      </c>
      <c r="BV10">
        <v>2.3366090000000002</v>
      </c>
      <c r="BW10">
        <v>1.8614520000000001</v>
      </c>
      <c r="BX10">
        <v>1.8774740000000001</v>
      </c>
      <c r="BY10">
        <v>2.5718679999999998</v>
      </c>
      <c r="BZ10">
        <v>1.2722180000000001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1.7921339999999999</v>
      </c>
      <c r="CL10">
        <v>1.856811</v>
      </c>
      <c r="CM10">
        <v>3.365221</v>
      </c>
      <c r="CN10">
        <v>1.6974340000000001</v>
      </c>
      <c r="CO10">
        <v>4.1149899999999997</v>
      </c>
      <c r="CP10">
        <v>1.822621</v>
      </c>
      <c r="CQ10">
        <v>1.697433</v>
      </c>
      <c r="CR10">
        <v>0.800979</v>
      </c>
      <c r="CS10">
        <v>2.6770100000000001</v>
      </c>
      <c r="CT10">
        <v>0</v>
      </c>
      <c r="CU10">
        <v>0</v>
      </c>
      <c r="CV10">
        <v>0</v>
      </c>
      <c r="CW10">
        <v>1.1515660000000001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72.478582000000003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360.99426999999997</v>
      </c>
      <c r="L11">
        <v>216.94606200000001</v>
      </c>
      <c r="M11">
        <v>59.813335000000002</v>
      </c>
      <c r="N11">
        <v>91.769114000000002</v>
      </c>
      <c r="O11">
        <v>93.129373999999999</v>
      </c>
      <c r="P11">
        <v>120.522971</v>
      </c>
      <c r="Q11">
        <v>0.95820000000000005</v>
      </c>
      <c r="R11">
        <v>20.290839999999999</v>
      </c>
      <c r="S11">
        <v>12.204272</v>
      </c>
      <c r="T11">
        <v>0</v>
      </c>
      <c r="U11">
        <v>267.51027599999998</v>
      </c>
      <c r="V11">
        <v>0</v>
      </c>
      <c r="W11">
        <v>11.4984</v>
      </c>
      <c r="X11">
        <v>36.4116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8.6841670000000004</v>
      </c>
      <c r="AG11">
        <v>42.399774999999998</v>
      </c>
      <c r="AH11">
        <v>0</v>
      </c>
      <c r="AI11">
        <v>0</v>
      </c>
      <c r="AJ11">
        <v>0</v>
      </c>
      <c r="AK11">
        <v>51.406184000000003</v>
      </c>
      <c r="AL11">
        <v>2.672228</v>
      </c>
      <c r="AM11">
        <v>0</v>
      </c>
      <c r="AN11">
        <v>0.42820999999999998</v>
      </c>
      <c r="AO11">
        <v>0.44228600000000001</v>
      </c>
      <c r="AP11">
        <v>3.6823630000000001</v>
      </c>
      <c r="AQ11">
        <v>0</v>
      </c>
      <c r="AR11">
        <v>3.1735579999999999</v>
      </c>
      <c r="AS11">
        <v>4.5113969999999997</v>
      </c>
      <c r="AT11">
        <v>10.77745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72.581791999999993</v>
      </c>
      <c r="BA11">
        <f t="shared" si="1"/>
        <v>1492.8081239999997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0.97</v>
      </c>
      <c r="BJ11">
        <v>0.49</v>
      </c>
      <c r="BK11">
        <v>1.66</v>
      </c>
      <c r="BL11">
        <v>0.93</v>
      </c>
      <c r="BM11">
        <v>7.0000000000000007E-2</v>
      </c>
      <c r="BN11">
        <v>3.37</v>
      </c>
      <c r="BO11">
        <v>3.61</v>
      </c>
      <c r="BP11">
        <v>0.25</v>
      </c>
      <c r="BQ11">
        <v>1.9</v>
      </c>
      <c r="BR11">
        <v>1.04</v>
      </c>
      <c r="BS11">
        <v>1.57</v>
      </c>
      <c r="BT11">
        <v>2.7836759999999998</v>
      </c>
      <c r="BU11">
        <v>1.2859339999999999</v>
      </c>
      <c r="BV11">
        <v>2.3366090000000002</v>
      </c>
      <c r="BW11">
        <v>1.8614520000000001</v>
      </c>
      <c r="BX11">
        <v>1.8774740000000001</v>
      </c>
      <c r="BY11">
        <v>2.5718679999999998</v>
      </c>
      <c r="BZ11">
        <v>1.2722180000000001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1.7921339999999999</v>
      </c>
      <c r="CL11">
        <v>1.856811</v>
      </c>
      <c r="CM11">
        <v>3.365221</v>
      </c>
      <c r="CN11">
        <v>1.6974340000000001</v>
      </c>
      <c r="CO11">
        <v>4.1149899999999997</v>
      </c>
      <c r="CP11">
        <v>1.8966829999999999</v>
      </c>
      <c r="CQ11">
        <v>1.697433</v>
      </c>
      <c r="CR11">
        <v>0.800979</v>
      </c>
      <c r="CS11">
        <v>2.6770100000000001</v>
      </c>
      <c r="CT11">
        <v>0</v>
      </c>
      <c r="CU11">
        <v>0</v>
      </c>
      <c r="CV11">
        <v>0</v>
      </c>
      <c r="CW11">
        <v>1.1515660000000001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72.581791999999993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360.990949</v>
      </c>
      <c r="L12">
        <v>216.94606200000001</v>
      </c>
      <c r="M12">
        <v>59.813335000000002</v>
      </c>
      <c r="N12">
        <v>91.769114000000002</v>
      </c>
      <c r="O12">
        <v>94.087574000000004</v>
      </c>
      <c r="P12">
        <v>120.522971</v>
      </c>
      <c r="Q12">
        <v>0.95820000000000005</v>
      </c>
      <c r="R12">
        <v>20.290839999999999</v>
      </c>
      <c r="S12">
        <v>12.204272</v>
      </c>
      <c r="T12">
        <v>0</v>
      </c>
      <c r="U12">
        <v>267.51027599999998</v>
      </c>
      <c r="V12">
        <v>0</v>
      </c>
      <c r="W12">
        <v>11.4984</v>
      </c>
      <c r="X12">
        <v>36.4116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8.6841670000000004</v>
      </c>
      <c r="AG12">
        <v>42.399774999999998</v>
      </c>
      <c r="AH12">
        <v>0</v>
      </c>
      <c r="AI12">
        <v>0</v>
      </c>
      <c r="AJ12">
        <v>0</v>
      </c>
      <c r="AK12">
        <v>51.406184000000003</v>
      </c>
      <c r="AL12">
        <v>2.672228</v>
      </c>
      <c r="AM12">
        <v>0</v>
      </c>
      <c r="AN12">
        <v>0.42820999999999998</v>
      </c>
      <c r="AO12">
        <v>0.50144500000000003</v>
      </c>
      <c r="AP12">
        <v>3.6823630000000001</v>
      </c>
      <c r="AQ12">
        <v>0</v>
      </c>
      <c r="AR12">
        <v>3.1735579999999999</v>
      </c>
      <c r="AS12">
        <v>4.5113969999999997</v>
      </c>
      <c r="AT12">
        <v>10.77745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72.599339999999998</v>
      </c>
      <c r="BA12">
        <f t="shared" si="1"/>
        <v>1493.8397099999997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0.97</v>
      </c>
      <c r="BJ12">
        <v>0.49</v>
      </c>
      <c r="BK12">
        <v>1.66</v>
      </c>
      <c r="BL12">
        <v>0.93</v>
      </c>
      <c r="BM12">
        <v>0.08</v>
      </c>
      <c r="BN12">
        <v>3.37</v>
      </c>
      <c r="BO12">
        <v>3.61</v>
      </c>
      <c r="BP12">
        <v>0.25</v>
      </c>
      <c r="BQ12">
        <v>1.9</v>
      </c>
      <c r="BR12">
        <v>1.04</v>
      </c>
      <c r="BS12">
        <v>1.57</v>
      </c>
      <c r="BT12">
        <v>2.7836759999999998</v>
      </c>
      <c r="BU12">
        <v>1.2859339999999999</v>
      </c>
      <c r="BV12">
        <v>2.3366090000000002</v>
      </c>
      <c r="BW12">
        <v>1.8614520000000001</v>
      </c>
      <c r="BX12">
        <v>1.8774740000000001</v>
      </c>
      <c r="BY12">
        <v>2.5718679999999998</v>
      </c>
      <c r="BZ12">
        <v>1.2722180000000001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1.7921339999999999</v>
      </c>
      <c r="CL12">
        <v>1.856811</v>
      </c>
      <c r="CM12">
        <v>3.365221</v>
      </c>
      <c r="CN12">
        <v>1.6974340000000001</v>
      </c>
      <c r="CO12">
        <v>4.1149899999999997</v>
      </c>
      <c r="CP12">
        <v>1.904231</v>
      </c>
      <c r="CQ12">
        <v>1.697433</v>
      </c>
      <c r="CR12">
        <v>0.800979</v>
      </c>
      <c r="CS12">
        <v>2.6770100000000001</v>
      </c>
      <c r="CT12">
        <v>0</v>
      </c>
      <c r="CU12">
        <v>0</v>
      </c>
      <c r="CV12">
        <v>0</v>
      </c>
      <c r="CW12">
        <v>1.1515660000000001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72.599339999999998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360.99426999999997</v>
      </c>
      <c r="L13">
        <v>216.907734</v>
      </c>
      <c r="M13">
        <v>59.813335000000002</v>
      </c>
      <c r="N13">
        <v>91.769114000000002</v>
      </c>
      <c r="O13">
        <v>87.380173999999997</v>
      </c>
      <c r="P13">
        <v>120.522971</v>
      </c>
      <c r="Q13">
        <v>0.95820000000000005</v>
      </c>
      <c r="R13">
        <v>21.577708999999999</v>
      </c>
      <c r="S13">
        <v>13.534326999999999</v>
      </c>
      <c r="T13">
        <v>0</v>
      </c>
      <c r="U13">
        <v>267.51027599999998</v>
      </c>
      <c r="V13">
        <v>0</v>
      </c>
      <c r="W13">
        <v>11.4984</v>
      </c>
      <c r="X13">
        <v>36.4116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8.6841670000000004</v>
      </c>
      <c r="AG13">
        <v>42.399774999999998</v>
      </c>
      <c r="AH13">
        <v>0</v>
      </c>
      <c r="AI13">
        <v>0</v>
      </c>
      <c r="AJ13">
        <v>0</v>
      </c>
      <c r="AK13">
        <v>51.406184000000003</v>
      </c>
      <c r="AL13">
        <v>2.672228</v>
      </c>
      <c r="AM13">
        <v>0</v>
      </c>
      <c r="AN13">
        <v>0.42820999999999998</v>
      </c>
      <c r="AO13">
        <v>0.50144500000000003</v>
      </c>
      <c r="AP13">
        <v>3.6823630000000001</v>
      </c>
      <c r="AQ13">
        <v>0</v>
      </c>
      <c r="AR13">
        <v>3.1735579999999999</v>
      </c>
      <c r="AS13">
        <v>4.5113969999999997</v>
      </c>
      <c r="AT13">
        <v>10.77745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72.694551000000004</v>
      </c>
      <c r="BA13">
        <f t="shared" si="1"/>
        <v>1489.8094379999998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0.97</v>
      </c>
      <c r="BJ13">
        <v>0.49</v>
      </c>
      <c r="BK13">
        <v>1.66</v>
      </c>
      <c r="BL13">
        <v>0.93</v>
      </c>
      <c r="BM13">
        <v>0.08</v>
      </c>
      <c r="BN13">
        <v>3.37</v>
      </c>
      <c r="BO13">
        <v>3.61</v>
      </c>
      <c r="BP13">
        <v>0.25</v>
      </c>
      <c r="BQ13">
        <v>1.9</v>
      </c>
      <c r="BR13">
        <v>1.04</v>
      </c>
      <c r="BS13">
        <v>1.57</v>
      </c>
      <c r="BT13">
        <v>2.7836759999999998</v>
      </c>
      <c r="BU13">
        <v>1.2859339999999999</v>
      </c>
      <c r="BV13">
        <v>2.3366090000000002</v>
      </c>
      <c r="BW13">
        <v>1.8614520000000001</v>
      </c>
      <c r="BX13">
        <v>1.8774740000000001</v>
      </c>
      <c r="BY13">
        <v>2.5718679999999998</v>
      </c>
      <c r="BZ13">
        <v>1.2722180000000001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1.7921339999999999</v>
      </c>
      <c r="CL13">
        <v>1.856811</v>
      </c>
      <c r="CM13">
        <v>3.365221</v>
      </c>
      <c r="CN13">
        <v>1.6974340000000001</v>
      </c>
      <c r="CO13">
        <v>4.1149899999999997</v>
      </c>
      <c r="CP13">
        <v>1.9994419999999999</v>
      </c>
      <c r="CQ13">
        <v>1.697433</v>
      </c>
      <c r="CR13">
        <v>0.800979</v>
      </c>
      <c r="CS13">
        <v>2.6770100000000001</v>
      </c>
      <c r="CT13">
        <v>0</v>
      </c>
      <c r="CU13">
        <v>0</v>
      </c>
      <c r="CV13">
        <v>0</v>
      </c>
      <c r="CW13">
        <v>1.1515660000000001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72.694551000000004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360.990949</v>
      </c>
      <c r="L14">
        <v>216.907734</v>
      </c>
      <c r="M14">
        <v>59.813335000000002</v>
      </c>
      <c r="N14">
        <v>91.769114000000002</v>
      </c>
      <c r="O14">
        <v>100.794974</v>
      </c>
      <c r="P14">
        <v>120.522971</v>
      </c>
      <c r="Q14">
        <v>0.95820000000000005</v>
      </c>
      <c r="R14">
        <v>21.577708999999999</v>
      </c>
      <c r="S14">
        <v>13.534326999999999</v>
      </c>
      <c r="T14">
        <v>0</v>
      </c>
      <c r="U14">
        <v>267.51027599999998</v>
      </c>
      <c r="V14">
        <v>0</v>
      </c>
      <c r="W14">
        <v>11.4984</v>
      </c>
      <c r="X14">
        <v>36.4116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8.6841670000000004</v>
      </c>
      <c r="AG14">
        <v>42.399774999999998</v>
      </c>
      <c r="AH14">
        <v>0</v>
      </c>
      <c r="AI14">
        <v>0</v>
      </c>
      <c r="AJ14">
        <v>0</v>
      </c>
      <c r="AK14">
        <v>51.406184000000003</v>
      </c>
      <c r="AL14">
        <v>2.672228</v>
      </c>
      <c r="AM14">
        <v>0</v>
      </c>
      <c r="AN14">
        <v>0.42820999999999998</v>
      </c>
      <c r="AO14">
        <v>0.50144500000000003</v>
      </c>
      <c r="AP14">
        <v>3.6823630000000001</v>
      </c>
      <c r="AQ14">
        <v>0</v>
      </c>
      <c r="AR14">
        <v>3.1735579999999999</v>
      </c>
      <c r="AS14">
        <v>4.5113969999999997</v>
      </c>
      <c r="AT14">
        <v>10.77745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72.694551000000004</v>
      </c>
      <c r="BA14">
        <f t="shared" si="1"/>
        <v>1503.2209169999999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0.97</v>
      </c>
      <c r="BJ14">
        <v>0.49</v>
      </c>
      <c r="BK14">
        <v>1.66</v>
      </c>
      <c r="BL14">
        <v>0.93</v>
      </c>
      <c r="BM14">
        <v>0.08</v>
      </c>
      <c r="BN14">
        <v>3.37</v>
      </c>
      <c r="BO14">
        <v>3.61</v>
      </c>
      <c r="BP14">
        <v>0.25</v>
      </c>
      <c r="BQ14">
        <v>1.9</v>
      </c>
      <c r="BR14">
        <v>1.04</v>
      </c>
      <c r="BS14">
        <v>1.57</v>
      </c>
      <c r="BT14">
        <v>2.7836759999999998</v>
      </c>
      <c r="BU14">
        <v>1.2859339999999999</v>
      </c>
      <c r="BV14">
        <v>2.3366090000000002</v>
      </c>
      <c r="BW14">
        <v>1.8614520000000001</v>
      </c>
      <c r="BX14">
        <v>1.8774740000000001</v>
      </c>
      <c r="BY14">
        <v>2.5718679999999998</v>
      </c>
      <c r="BZ14">
        <v>1.2722180000000001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1.7921339999999999</v>
      </c>
      <c r="CL14">
        <v>1.856811</v>
      </c>
      <c r="CM14">
        <v>3.365221</v>
      </c>
      <c r="CN14">
        <v>1.6974340000000001</v>
      </c>
      <c r="CO14">
        <v>4.1149899999999997</v>
      </c>
      <c r="CP14">
        <v>1.9994419999999999</v>
      </c>
      <c r="CQ14">
        <v>1.697433</v>
      </c>
      <c r="CR14">
        <v>0.800979</v>
      </c>
      <c r="CS14">
        <v>2.6770100000000001</v>
      </c>
      <c r="CT14">
        <v>0</v>
      </c>
      <c r="CU14">
        <v>0</v>
      </c>
      <c r="CV14">
        <v>0</v>
      </c>
      <c r="CW14">
        <v>1.1515660000000001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72.694551000000004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361.17277200000001</v>
      </c>
      <c r="L15">
        <v>218.86246199999999</v>
      </c>
      <c r="M15">
        <v>59.813335000000002</v>
      </c>
      <c r="N15">
        <v>91.769114000000002</v>
      </c>
      <c r="O15">
        <v>87.380173999999997</v>
      </c>
      <c r="P15">
        <v>120.522971</v>
      </c>
      <c r="Q15">
        <v>0.95820000000000005</v>
      </c>
      <c r="R15">
        <v>21.879548</v>
      </c>
      <c r="S15">
        <v>13.778133</v>
      </c>
      <c r="T15">
        <v>0</v>
      </c>
      <c r="U15">
        <v>267.51027599999998</v>
      </c>
      <c r="V15">
        <v>0</v>
      </c>
      <c r="W15">
        <v>11.4984</v>
      </c>
      <c r="X15">
        <v>36.4116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8.6841670000000004</v>
      </c>
      <c r="AG15">
        <v>42.399774999999998</v>
      </c>
      <c r="AH15">
        <v>0</v>
      </c>
      <c r="AI15">
        <v>0</v>
      </c>
      <c r="AJ15">
        <v>0</v>
      </c>
      <c r="AK15">
        <v>51.406184000000003</v>
      </c>
      <c r="AL15">
        <v>2.672228</v>
      </c>
      <c r="AM15">
        <v>0</v>
      </c>
      <c r="AN15">
        <v>0.42820999999999998</v>
      </c>
      <c r="AO15">
        <v>0.49017699999999997</v>
      </c>
      <c r="AP15">
        <v>3.6823630000000001</v>
      </c>
      <c r="AQ15">
        <v>0</v>
      </c>
      <c r="AR15">
        <v>3.1735579999999999</v>
      </c>
      <c r="AS15">
        <v>4.5113969999999997</v>
      </c>
      <c r="AT15">
        <v>10.77745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72.694551000000004</v>
      </c>
      <c r="BA15">
        <f t="shared" si="1"/>
        <v>1492.4770449999994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0.97</v>
      </c>
      <c r="BJ15">
        <v>0.49</v>
      </c>
      <c r="BK15">
        <v>1.66</v>
      </c>
      <c r="BL15">
        <v>0.93</v>
      </c>
      <c r="BM15">
        <v>0.08</v>
      </c>
      <c r="BN15">
        <v>3.37</v>
      </c>
      <c r="BO15">
        <v>3.61</v>
      </c>
      <c r="BP15">
        <v>0.25</v>
      </c>
      <c r="BQ15">
        <v>1.9</v>
      </c>
      <c r="BR15">
        <v>1.04</v>
      </c>
      <c r="BS15">
        <v>1.57</v>
      </c>
      <c r="BT15">
        <v>2.7836759999999998</v>
      </c>
      <c r="BU15">
        <v>1.2859339999999999</v>
      </c>
      <c r="BV15">
        <v>2.3366090000000002</v>
      </c>
      <c r="BW15">
        <v>1.8614520000000001</v>
      </c>
      <c r="BX15">
        <v>1.8774740000000001</v>
      </c>
      <c r="BY15">
        <v>2.5718679999999998</v>
      </c>
      <c r="BZ15">
        <v>1.2722180000000001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1.7921339999999999</v>
      </c>
      <c r="CL15">
        <v>1.856811</v>
      </c>
      <c r="CM15">
        <v>3.365221</v>
      </c>
      <c r="CN15">
        <v>1.6974340000000001</v>
      </c>
      <c r="CO15">
        <v>4.1149899999999997</v>
      </c>
      <c r="CP15">
        <v>1.9994419999999999</v>
      </c>
      <c r="CQ15">
        <v>1.697433</v>
      </c>
      <c r="CR15">
        <v>0.800979</v>
      </c>
      <c r="CS15">
        <v>2.6770100000000001</v>
      </c>
      <c r="CT15">
        <v>0</v>
      </c>
      <c r="CU15">
        <v>0</v>
      </c>
      <c r="CV15">
        <v>0</v>
      </c>
      <c r="CW15">
        <v>1.1515660000000001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72.694551000000004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361.16972900000002</v>
      </c>
      <c r="L16">
        <v>218.86246199999999</v>
      </c>
      <c r="M16">
        <v>59.813335000000002</v>
      </c>
      <c r="N16">
        <v>91.769114000000002</v>
      </c>
      <c r="O16">
        <v>87.380173999999997</v>
      </c>
      <c r="P16">
        <v>120.522971</v>
      </c>
      <c r="Q16">
        <v>0.95820000000000005</v>
      </c>
      <c r="R16">
        <v>21.879548</v>
      </c>
      <c r="S16">
        <v>13.778133</v>
      </c>
      <c r="T16">
        <v>0</v>
      </c>
      <c r="U16">
        <v>267.51027599999998</v>
      </c>
      <c r="V16">
        <v>0</v>
      </c>
      <c r="W16">
        <v>11.4984</v>
      </c>
      <c r="X16">
        <v>36.4116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8.6841670000000004</v>
      </c>
      <c r="AG16">
        <v>42.399774999999998</v>
      </c>
      <c r="AH16">
        <v>0</v>
      </c>
      <c r="AI16">
        <v>0</v>
      </c>
      <c r="AJ16">
        <v>0</v>
      </c>
      <c r="AK16">
        <v>51.406184000000003</v>
      </c>
      <c r="AL16">
        <v>2.672228</v>
      </c>
      <c r="AM16">
        <v>0</v>
      </c>
      <c r="AN16">
        <v>0.42820999999999998</v>
      </c>
      <c r="AO16">
        <v>0.45355400000000001</v>
      </c>
      <c r="AP16">
        <v>3.6823630000000001</v>
      </c>
      <c r="AQ16">
        <v>0</v>
      </c>
      <c r="AR16">
        <v>3.1735579999999999</v>
      </c>
      <c r="AS16">
        <v>4.5113969999999997</v>
      </c>
      <c r="AT16">
        <v>9.7085070000000009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72.966583999999997</v>
      </c>
      <c r="BA16">
        <f t="shared" si="1"/>
        <v>1491.6404689999997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0.97</v>
      </c>
      <c r="BJ16">
        <v>0.49</v>
      </c>
      <c r="BK16">
        <v>1.66</v>
      </c>
      <c r="BL16">
        <v>0.93</v>
      </c>
      <c r="BM16">
        <v>0.08</v>
      </c>
      <c r="BN16">
        <v>3.37</v>
      </c>
      <c r="BO16">
        <v>3.61</v>
      </c>
      <c r="BP16">
        <v>0.25</v>
      </c>
      <c r="BQ16">
        <v>1.9</v>
      </c>
      <c r="BR16">
        <v>1.04</v>
      </c>
      <c r="BS16">
        <v>1.57</v>
      </c>
      <c r="BT16">
        <v>2.7836759999999998</v>
      </c>
      <c r="BU16">
        <v>1.2859339999999999</v>
      </c>
      <c r="BV16">
        <v>2.3366090000000002</v>
      </c>
      <c r="BW16">
        <v>1.8614520000000001</v>
      </c>
      <c r="BX16">
        <v>1.8774740000000001</v>
      </c>
      <c r="BY16">
        <v>2.5718679999999998</v>
      </c>
      <c r="BZ16">
        <v>1.2722180000000001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1.7921339999999999</v>
      </c>
      <c r="CL16">
        <v>1.856811</v>
      </c>
      <c r="CM16">
        <v>3.365221</v>
      </c>
      <c r="CN16">
        <v>1.6974340000000001</v>
      </c>
      <c r="CO16">
        <v>4.1149899999999997</v>
      </c>
      <c r="CP16">
        <v>2.2714750000000001</v>
      </c>
      <c r="CQ16">
        <v>1.697433</v>
      </c>
      <c r="CR16">
        <v>0.800979</v>
      </c>
      <c r="CS16">
        <v>2.6770100000000001</v>
      </c>
      <c r="CT16">
        <v>0</v>
      </c>
      <c r="CU16">
        <v>0</v>
      </c>
      <c r="CV16">
        <v>0</v>
      </c>
      <c r="CW16">
        <v>1.1515660000000001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72.966583999999997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361.17277200000001</v>
      </c>
      <c r="L17">
        <v>218.86246199999999</v>
      </c>
      <c r="M17">
        <v>59.813335000000002</v>
      </c>
      <c r="N17">
        <v>91.769114000000002</v>
      </c>
      <c r="O17">
        <v>87.380173999999997</v>
      </c>
      <c r="P17">
        <v>120.522971</v>
      </c>
      <c r="Q17">
        <v>0.95820000000000005</v>
      </c>
      <c r="R17">
        <v>21.879548</v>
      </c>
      <c r="S17">
        <v>13.778133</v>
      </c>
      <c r="T17">
        <v>0</v>
      </c>
      <c r="U17">
        <v>267.51027599999998</v>
      </c>
      <c r="V17">
        <v>0</v>
      </c>
      <c r="W17">
        <v>11.4984</v>
      </c>
      <c r="X17">
        <v>36.4116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8.6841670000000004</v>
      </c>
      <c r="AG17">
        <v>42.399774999999998</v>
      </c>
      <c r="AH17">
        <v>0</v>
      </c>
      <c r="AI17">
        <v>0</v>
      </c>
      <c r="AJ17">
        <v>0</v>
      </c>
      <c r="AK17">
        <v>51.406184000000003</v>
      </c>
      <c r="AL17">
        <v>2.672228</v>
      </c>
      <c r="AM17">
        <v>0</v>
      </c>
      <c r="AN17">
        <v>0.42820999999999998</v>
      </c>
      <c r="AO17">
        <v>0.45637100000000003</v>
      </c>
      <c r="AP17">
        <v>3.6823630000000001</v>
      </c>
      <c r="AQ17">
        <v>0</v>
      </c>
      <c r="AR17">
        <v>3.1735579999999999</v>
      </c>
      <c r="AS17">
        <v>4.5113969999999997</v>
      </c>
      <c r="AT17">
        <v>10.77745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73.02816</v>
      </c>
      <c r="BA17">
        <f t="shared" si="1"/>
        <v>1492.7768479999995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0.97</v>
      </c>
      <c r="BJ17">
        <v>0.49</v>
      </c>
      <c r="BK17">
        <v>1.66</v>
      </c>
      <c r="BL17">
        <v>0.93</v>
      </c>
      <c r="BM17">
        <v>0.08</v>
      </c>
      <c r="BN17">
        <v>3.37</v>
      </c>
      <c r="BO17">
        <v>3.61</v>
      </c>
      <c r="BP17">
        <v>0.25</v>
      </c>
      <c r="BQ17">
        <v>1.9</v>
      </c>
      <c r="BR17">
        <v>1.04</v>
      </c>
      <c r="BS17">
        <v>1.57</v>
      </c>
      <c r="BT17">
        <v>2.8452519999999999</v>
      </c>
      <c r="BU17">
        <v>1.2859339999999999</v>
      </c>
      <c r="BV17">
        <v>2.3366090000000002</v>
      </c>
      <c r="BW17">
        <v>1.8614520000000001</v>
      </c>
      <c r="BX17">
        <v>1.8774740000000001</v>
      </c>
      <c r="BY17">
        <v>2.5718679999999998</v>
      </c>
      <c r="BZ17">
        <v>1.2722180000000001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1.7921339999999999</v>
      </c>
      <c r="CL17">
        <v>1.856811</v>
      </c>
      <c r="CM17">
        <v>3.365221</v>
      </c>
      <c r="CN17">
        <v>1.6974340000000001</v>
      </c>
      <c r="CO17">
        <v>4.1149899999999997</v>
      </c>
      <c r="CP17">
        <v>2.2714750000000001</v>
      </c>
      <c r="CQ17">
        <v>1.697433</v>
      </c>
      <c r="CR17">
        <v>0.800979</v>
      </c>
      <c r="CS17">
        <v>2.6770100000000001</v>
      </c>
      <c r="CT17">
        <v>0</v>
      </c>
      <c r="CU17">
        <v>0</v>
      </c>
      <c r="CV17">
        <v>0</v>
      </c>
      <c r="CW17">
        <v>1.1515660000000001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73.02816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361.16972900000002</v>
      </c>
      <c r="L18">
        <v>218.86246199999999</v>
      </c>
      <c r="M18">
        <v>59.813335000000002</v>
      </c>
      <c r="N18">
        <v>91.769114000000002</v>
      </c>
      <c r="O18">
        <v>87.380173999999997</v>
      </c>
      <c r="P18">
        <v>120.522971</v>
      </c>
      <c r="Q18">
        <v>0.95820000000000005</v>
      </c>
      <c r="R18">
        <v>21.879548</v>
      </c>
      <c r="S18">
        <v>13.778133</v>
      </c>
      <c r="T18">
        <v>0</v>
      </c>
      <c r="U18">
        <v>267.51027599999998</v>
      </c>
      <c r="V18">
        <v>0</v>
      </c>
      <c r="W18">
        <v>11.4984</v>
      </c>
      <c r="X18">
        <v>36.4116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8.6841670000000004</v>
      </c>
      <c r="AG18">
        <v>42.399774999999998</v>
      </c>
      <c r="AH18">
        <v>0</v>
      </c>
      <c r="AI18">
        <v>0</v>
      </c>
      <c r="AJ18">
        <v>0</v>
      </c>
      <c r="AK18">
        <v>51.406184000000003</v>
      </c>
      <c r="AL18">
        <v>2.672228</v>
      </c>
      <c r="AM18">
        <v>0</v>
      </c>
      <c r="AN18">
        <v>0.42820999999999998</v>
      </c>
      <c r="AO18">
        <v>0.43383500000000003</v>
      </c>
      <c r="AP18">
        <v>3.6823630000000001</v>
      </c>
      <c r="AQ18">
        <v>0</v>
      </c>
      <c r="AR18">
        <v>3.1735579999999999</v>
      </c>
      <c r="AS18">
        <v>4.5113969999999997</v>
      </c>
      <c r="AT18">
        <v>10.77745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73.082567000000012</v>
      </c>
      <c r="BA18">
        <f t="shared" si="1"/>
        <v>1492.8056759999997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0.97</v>
      </c>
      <c r="BJ18">
        <v>0.49</v>
      </c>
      <c r="BK18">
        <v>1.66</v>
      </c>
      <c r="BL18">
        <v>0.93</v>
      </c>
      <c r="BM18">
        <v>0.08</v>
      </c>
      <c r="BN18">
        <v>3.37</v>
      </c>
      <c r="BO18">
        <v>3.61</v>
      </c>
      <c r="BP18">
        <v>0.25</v>
      </c>
      <c r="BQ18">
        <v>1.9</v>
      </c>
      <c r="BR18">
        <v>1.04</v>
      </c>
      <c r="BS18">
        <v>1.57</v>
      </c>
      <c r="BT18">
        <v>2.8452519999999999</v>
      </c>
      <c r="BU18">
        <v>1.2859339999999999</v>
      </c>
      <c r="BV18">
        <v>2.3366090000000002</v>
      </c>
      <c r="BW18">
        <v>1.8614520000000001</v>
      </c>
      <c r="BX18">
        <v>1.8774740000000001</v>
      </c>
      <c r="BY18">
        <v>2.5718679999999998</v>
      </c>
      <c r="BZ18">
        <v>1.2722180000000001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1.7921339999999999</v>
      </c>
      <c r="CL18">
        <v>1.856811</v>
      </c>
      <c r="CM18">
        <v>3.365221</v>
      </c>
      <c r="CN18">
        <v>1.6974340000000001</v>
      </c>
      <c r="CO18">
        <v>4.1149899999999997</v>
      </c>
      <c r="CP18">
        <v>2.325882</v>
      </c>
      <c r="CQ18">
        <v>1.697433</v>
      </c>
      <c r="CR18">
        <v>0.800979</v>
      </c>
      <c r="CS18">
        <v>2.6770100000000001</v>
      </c>
      <c r="CT18">
        <v>0</v>
      </c>
      <c r="CU18">
        <v>0</v>
      </c>
      <c r="CV18">
        <v>0</v>
      </c>
      <c r="CW18">
        <v>1.1515660000000001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73.082567000000012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361.17277200000001</v>
      </c>
      <c r="L19">
        <v>218.86246199999999</v>
      </c>
      <c r="M19">
        <v>59.813335000000002</v>
      </c>
      <c r="N19">
        <v>91.769114000000002</v>
      </c>
      <c r="O19">
        <v>87.380173999999997</v>
      </c>
      <c r="P19">
        <v>120.522971</v>
      </c>
      <c r="Q19">
        <v>0.95820000000000005</v>
      </c>
      <c r="R19">
        <v>21.877109999999998</v>
      </c>
      <c r="S19">
        <v>13.778133</v>
      </c>
      <c r="T19">
        <v>0</v>
      </c>
      <c r="U19">
        <v>267.51027599999998</v>
      </c>
      <c r="V19">
        <v>0</v>
      </c>
      <c r="W19">
        <v>11.4984</v>
      </c>
      <c r="X19">
        <v>36.4116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8.6841670000000004</v>
      </c>
      <c r="AG19">
        <v>42.399774999999998</v>
      </c>
      <c r="AH19">
        <v>0</v>
      </c>
      <c r="AI19">
        <v>0</v>
      </c>
      <c r="AJ19">
        <v>0</v>
      </c>
      <c r="AK19">
        <v>51.406184000000003</v>
      </c>
      <c r="AL19">
        <v>2.672228</v>
      </c>
      <c r="AM19">
        <v>0</v>
      </c>
      <c r="AN19">
        <v>0.42820999999999998</v>
      </c>
      <c r="AO19">
        <v>0.38594400000000001</v>
      </c>
      <c r="AP19">
        <v>3.6823630000000001</v>
      </c>
      <c r="AQ19">
        <v>0</v>
      </c>
      <c r="AR19">
        <v>3.1735579999999999</v>
      </c>
      <c r="AS19">
        <v>4.5113969999999997</v>
      </c>
      <c r="AT19">
        <v>10.77745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73.136974000000009</v>
      </c>
      <c r="BA19">
        <f t="shared" si="1"/>
        <v>1492.8127969999996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0.97</v>
      </c>
      <c r="BJ19">
        <v>0.49</v>
      </c>
      <c r="BK19">
        <v>1.66</v>
      </c>
      <c r="BL19">
        <v>0.93</v>
      </c>
      <c r="BM19">
        <v>0.08</v>
      </c>
      <c r="BN19">
        <v>3.37</v>
      </c>
      <c r="BO19">
        <v>3.61</v>
      </c>
      <c r="BP19">
        <v>0.25</v>
      </c>
      <c r="BQ19">
        <v>1.9</v>
      </c>
      <c r="BR19">
        <v>1.04</v>
      </c>
      <c r="BS19">
        <v>1.57</v>
      </c>
      <c r="BT19">
        <v>2.8452519999999999</v>
      </c>
      <c r="BU19">
        <v>1.2859339999999999</v>
      </c>
      <c r="BV19">
        <v>2.3366090000000002</v>
      </c>
      <c r="BW19">
        <v>1.8614520000000001</v>
      </c>
      <c r="BX19">
        <v>1.8774740000000001</v>
      </c>
      <c r="BY19">
        <v>2.5718679999999998</v>
      </c>
      <c r="BZ19">
        <v>1.2722180000000001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1.7921339999999999</v>
      </c>
      <c r="CL19">
        <v>1.856811</v>
      </c>
      <c r="CM19">
        <v>3.365221</v>
      </c>
      <c r="CN19">
        <v>1.6974340000000001</v>
      </c>
      <c r="CO19">
        <v>4.1149899999999997</v>
      </c>
      <c r="CP19">
        <v>2.3802889999999999</v>
      </c>
      <c r="CQ19">
        <v>1.697433</v>
      </c>
      <c r="CR19">
        <v>0.800979</v>
      </c>
      <c r="CS19">
        <v>2.6770100000000001</v>
      </c>
      <c r="CT19">
        <v>0</v>
      </c>
      <c r="CU19">
        <v>0</v>
      </c>
      <c r="CV19">
        <v>0</v>
      </c>
      <c r="CW19">
        <v>1.1515660000000001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73.136974000000009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361.16972900000002</v>
      </c>
      <c r="L20">
        <v>218.86246199999999</v>
      </c>
      <c r="M20">
        <v>59.813335000000002</v>
      </c>
      <c r="N20">
        <v>91.769114000000002</v>
      </c>
      <c r="O20">
        <v>87.380173999999997</v>
      </c>
      <c r="P20">
        <v>120.522971</v>
      </c>
      <c r="Q20">
        <v>0.95820000000000005</v>
      </c>
      <c r="R20">
        <v>21.877109999999998</v>
      </c>
      <c r="S20">
        <v>13.778133</v>
      </c>
      <c r="T20">
        <v>0</v>
      </c>
      <c r="U20">
        <v>267.51027599999998</v>
      </c>
      <c r="V20">
        <v>0</v>
      </c>
      <c r="W20">
        <v>11.4984</v>
      </c>
      <c r="X20">
        <v>36.4116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8.6841670000000004</v>
      </c>
      <c r="AG20">
        <v>42.399774999999998</v>
      </c>
      <c r="AH20">
        <v>0</v>
      </c>
      <c r="AI20">
        <v>0</v>
      </c>
      <c r="AJ20">
        <v>0</v>
      </c>
      <c r="AK20">
        <v>51.406184000000003</v>
      </c>
      <c r="AL20">
        <v>2.672228</v>
      </c>
      <c r="AM20">
        <v>0</v>
      </c>
      <c r="AN20">
        <v>0.42820999999999998</v>
      </c>
      <c r="AO20">
        <v>0.29297899999999999</v>
      </c>
      <c r="AP20">
        <v>3.6823630000000001</v>
      </c>
      <c r="AQ20">
        <v>0</v>
      </c>
      <c r="AR20">
        <v>3.1735579999999999</v>
      </c>
      <c r="AS20">
        <v>4.5113969999999997</v>
      </c>
      <c r="AT20">
        <v>10.77745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73.191380000000009</v>
      </c>
      <c r="BA20">
        <f t="shared" si="1"/>
        <v>1492.7711949999998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0.97</v>
      </c>
      <c r="BJ20">
        <v>0.49</v>
      </c>
      <c r="BK20">
        <v>1.66</v>
      </c>
      <c r="BL20">
        <v>0.93</v>
      </c>
      <c r="BM20">
        <v>0.08</v>
      </c>
      <c r="BN20">
        <v>3.37</v>
      </c>
      <c r="BO20">
        <v>3.61</v>
      </c>
      <c r="BP20">
        <v>0.25</v>
      </c>
      <c r="BQ20">
        <v>1.9</v>
      </c>
      <c r="BR20">
        <v>1.04</v>
      </c>
      <c r="BS20">
        <v>1.57</v>
      </c>
      <c r="BT20">
        <v>2.8452519999999999</v>
      </c>
      <c r="BU20">
        <v>1.2859339999999999</v>
      </c>
      <c r="BV20">
        <v>2.3366090000000002</v>
      </c>
      <c r="BW20">
        <v>1.8614520000000001</v>
      </c>
      <c r="BX20">
        <v>1.8774740000000001</v>
      </c>
      <c r="BY20">
        <v>2.5718679999999998</v>
      </c>
      <c r="BZ20">
        <v>1.2722180000000001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1.7921339999999999</v>
      </c>
      <c r="CL20">
        <v>1.856811</v>
      </c>
      <c r="CM20">
        <v>3.365221</v>
      </c>
      <c r="CN20">
        <v>1.6974340000000001</v>
      </c>
      <c r="CO20">
        <v>4.1149899999999997</v>
      </c>
      <c r="CP20">
        <v>2.4346950000000001</v>
      </c>
      <c r="CQ20">
        <v>1.697433</v>
      </c>
      <c r="CR20">
        <v>0.800979</v>
      </c>
      <c r="CS20">
        <v>2.6770100000000001</v>
      </c>
      <c r="CT20">
        <v>0</v>
      </c>
      <c r="CU20">
        <v>0</v>
      </c>
      <c r="CV20">
        <v>0</v>
      </c>
      <c r="CW20">
        <v>1.1515660000000001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73.191380000000009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361.01914299999999</v>
      </c>
      <c r="L21">
        <v>218.86246199999999</v>
      </c>
      <c r="M21">
        <v>59.813335000000002</v>
      </c>
      <c r="N21">
        <v>91.769114000000002</v>
      </c>
      <c r="O21">
        <v>87.380173999999997</v>
      </c>
      <c r="P21">
        <v>120.522971</v>
      </c>
      <c r="Q21">
        <v>0.95820000000000005</v>
      </c>
      <c r="R21">
        <v>16.846730000000001</v>
      </c>
      <c r="S21">
        <v>13.534326999999999</v>
      </c>
      <c r="T21">
        <v>0</v>
      </c>
      <c r="U21">
        <v>267.51027599999998</v>
      </c>
      <c r="V21">
        <v>0</v>
      </c>
      <c r="W21">
        <v>11.4984</v>
      </c>
      <c r="X21">
        <v>36.4116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8.6841670000000004</v>
      </c>
      <c r="AG21">
        <v>42.399774999999998</v>
      </c>
      <c r="AH21">
        <v>0</v>
      </c>
      <c r="AI21">
        <v>0</v>
      </c>
      <c r="AJ21">
        <v>0</v>
      </c>
      <c r="AK21">
        <v>51.406184000000003</v>
      </c>
      <c r="AL21">
        <v>2.672228</v>
      </c>
      <c r="AM21">
        <v>0</v>
      </c>
      <c r="AN21">
        <v>0.42820999999999998</v>
      </c>
      <c r="AO21">
        <v>0.216917</v>
      </c>
      <c r="AP21">
        <v>3.6823630000000001</v>
      </c>
      <c r="AQ21">
        <v>0</v>
      </c>
      <c r="AR21">
        <v>6.3471169999999999</v>
      </c>
      <c r="AS21">
        <v>4.5113969999999997</v>
      </c>
      <c r="AT21">
        <v>10.77745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73.245787000000007</v>
      </c>
      <c r="BA21">
        <f t="shared" si="1"/>
        <v>1490.4983269999996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0.97</v>
      </c>
      <c r="BJ21">
        <v>0.49</v>
      </c>
      <c r="BK21">
        <v>1.66</v>
      </c>
      <c r="BL21">
        <v>0.93</v>
      </c>
      <c r="BM21">
        <v>0.08</v>
      </c>
      <c r="BN21">
        <v>3.37</v>
      </c>
      <c r="BO21">
        <v>3.61</v>
      </c>
      <c r="BP21">
        <v>0.25</v>
      </c>
      <c r="BQ21">
        <v>1.9</v>
      </c>
      <c r="BR21">
        <v>1.04</v>
      </c>
      <c r="BS21">
        <v>1.57</v>
      </c>
      <c r="BT21">
        <v>2.8452519999999999</v>
      </c>
      <c r="BU21">
        <v>1.2859339999999999</v>
      </c>
      <c r="BV21">
        <v>2.3366090000000002</v>
      </c>
      <c r="BW21">
        <v>1.8614520000000001</v>
      </c>
      <c r="BX21">
        <v>1.8774740000000001</v>
      </c>
      <c r="BY21">
        <v>2.5718679999999998</v>
      </c>
      <c r="BZ21">
        <v>1.2722180000000001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1.7921339999999999</v>
      </c>
      <c r="CL21">
        <v>1.856811</v>
      </c>
      <c r="CM21">
        <v>3.365221</v>
      </c>
      <c r="CN21">
        <v>1.6974340000000001</v>
      </c>
      <c r="CO21">
        <v>4.1149899999999997</v>
      </c>
      <c r="CP21">
        <v>2.4891019999999999</v>
      </c>
      <c r="CQ21">
        <v>1.697433</v>
      </c>
      <c r="CR21">
        <v>0.800979</v>
      </c>
      <c r="CS21">
        <v>2.6770100000000001</v>
      </c>
      <c r="CT21">
        <v>0</v>
      </c>
      <c r="CU21">
        <v>0</v>
      </c>
      <c r="CV21">
        <v>0</v>
      </c>
      <c r="CW21">
        <v>1.1515660000000001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73.245787000000007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351.59974699999998</v>
      </c>
      <c r="L22">
        <v>218.86246199999999</v>
      </c>
      <c r="M22">
        <v>59.813335000000002</v>
      </c>
      <c r="N22">
        <v>91.769114000000002</v>
      </c>
      <c r="O22">
        <v>87.380173999999997</v>
      </c>
      <c r="P22">
        <v>120.522971</v>
      </c>
      <c r="Q22">
        <v>0.95820000000000005</v>
      </c>
      <c r="R22">
        <v>17.149146999999999</v>
      </c>
      <c r="S22">
        <v>11.200552999999999</v>
      </c>
      <c r="T22">
        <v>0</v>
      </c>
      <c r="U22">
        <v>267.51027599999998</v>
      </c>
      <c r="V22">
        <v>0</v>
      </c>
      <c r="W22">
        <v>11.4984</v>
      </c>
      <c r="X22">
        <v>36.4116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8.6841670000000004</v>
      </c>
      <c r="AG22">
        <v>42.399774999999998</v>
      </c>
      <c r="AH22">
        <v>20.384747000000001</v>
      </c>
      <c r="AI22">
        <v>0</v>
      </c>
      <c r="AJ22">
        <v>0</v>
      </c>
      <c r="AK22">
        <v>51.406184000000003</v>
      </c>
      <c r="AL22">
        <v>2.672228</v>
      </c>
      <c r="AM22">
        <v>0</v>
      </c>
      <c r="AN22">
        <v>0.42820999999999998</v>
      </c>
      <c r="AO22">
        <v>9.0147000000000005E-2</v>
      </c>
      <c r="AP22">
        <v>3.6823630000000001</v>
      </c>
      <c r="AQ22">
        <v>0</v>
      </c>
      <c r="AR22">
        <v>6.3471169999999999</v>
      </c>
      <c r="AS22">
        <v>4.5113969999999997</v>
      </c>
      <c r="AT22">
        <v>10.77745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73.411248000000001</v>
      </c>
      <c r="BA22">
        <f t="shared" si="1"/>
        <v>1499.4710119999995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0.97</v>
      </c>
      <c r="BJ22">
        <v>0.49</v>
      </c>
      <c r="BK22">
        <v>1.66</v>
      </c>
      <c r="BL22">
        <v>0.93</v>
      </c>
      <c r="BM22">
        <v>0.08</v>
      </c>
      <c r="BN22">
        <v>3.37</v>
      </c>
      <c r="BO22">
        <v>3.61</v>
      </c>
      <c r="BP22">
        <v>0.25</v>
      </c>
      <c r="BQ22">
        <v>1.9</v>
      </c>
      <c r="BR22">
        <v>1.04</v>
      </c>
      <c r="BS22">
        <v>1.57</v>
      </c>
      <c r="BT22">
        <v>2.8452519999999999</v>
      </c>
      <c r="BU22">
        <v>1.2859339999999999</v>
      </c>
      <c r="BV22">
        <v>2.3366090000000002</v>
      </c>
      <c r="BW22">
        <v>1.8614520000000001</v>
      </c>
      <c r="BX22">
        <v>1.8774740000000001</v>
      </c>
      <c r="BY22">
        <v>2.5718679999999998</v>
      </c>
      <c r="BZ22">
        <v>1.2722180000000001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1.7921339999999999</v>
      </c>
      <c r="CL22">
        <v>1.856811</v>
      </c>
      <c r="CM22">
        <v>3.365221</v>
      </c>
      <c r="CN22">
        <v>1.6974340000000001</v>
      </c>
      <c r="CO22">
        <v>4.1149899999999997</v>
      </c>
      <c r="CP22">
        <v>2.5435080000000001</v>
      </c>
      <c r="CQ22">
        <v>1.697433</v>
      </c>
      <c r="CR22">
        <v>0.800979</v>
      </c>
      <c r="CS22">
        <v>2.6770100000000001</v>
      </c>
      <c r="CT22">
        <v>0</v>
      </c>
      <c r="CU22">
        <v>0</v>
      </c>
      <c r="CV22">
        <v>0.111055</v>
      </c>
      <c r="CW22">
        <v>1.1515660000000001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73.411248000000001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350.83167600000002</v>
      </c>
      <c r="L23">
        <v>218.86246199999999</v>
      </c>
      <c r="M23">
        <v>54.064135</v>
      </c>
      <c r="N23">
        <v>113.508836</v>
      </c>
      <c r="O23">
        <v>116.960612</v>
      </c>
      <c r="P23">
        <v>120.522971</v>
      </c>
      <c r="Q23">
        <v>0.95820000000000005</v>
      </c>
      <c r="R23">
        <v>12.715313999999999</v>
      </c>
      <c r="S23">
        <v>8.8537680000000005</v>
      </c>
      <c r="T23">
        <v>0</v>
      </c>
      <c r="U23">
        <v>267.51027599999998</v>
      </c>
      <c r="V23">
        <v>0</v>
      </c>
      <c r="W23">
        <v>11.4984</v>
      </c>
      <c r="X23">
        <v>36.4116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8.6841670000000004</v>
      </c>
      <c r="AG23">
        <v>42.399774999999998</v>
      </c>
      <c r="AH23">
        <v>20.477405000000001</v>
      </c>
      <c r="AI23">
        <v>0</v>
      </c>
      <c r="AJ23">
        <v>0</v>
      </c>
      <c r="AK23">
        <v>51.406184000000003</v>
      </c>
      <c r="AL23">
        <v>2.672228</v>
      </c>
      <c r="AM23">
        <v>0</v>
      </c>
      <c r="AN23">
        <v>0.42820999999999998</v>
      </c>
      <c r="AO23">
        <v>0.211283</v>
      </c>
      <c r="AP23">
        <v>3.6823630000000001</v>
      </c>
      <c r="AQ23">
        <v>0</v>
      </c>
      <c r="AR23">
        <v>6.3471169999999999</v>
      </c>
      <c r="AS23">
        <v>4.5113969999999997</v>
      </c>
      <c r="AT23">
        <v>10.77745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73.467476000000005</v>
      </c>
      <c r="BA23">
        <f t="shared" si="1"/>
        <v>1537.7633049999999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0.97</v>
      </c>
      <c r="BJ23">
        <v>0.49</v>
      </c>
      <c r="BK23">
        <v>1.66</v>
      </c>
      <c r="BL23">
        <v>0.93</v>
      </c>
      <c r="BM23">
        <v>0.08</v>
      </c>
      <c r="BN23">
        <v>3.37</v>
      </c>
      <c r="BO23">
        <v>3.61</v>
      </c>
      <c r="BP23">
        <v>0.25</v>
      </c>
      <c r="BQ23">
        <v>1.9</v>
      </c>
      <c r="BR23">
        <v>1.04</v>
      </c>
      <c r="BS23">
        <v>1.57</v>
      </c>
      <c r="BT23">
        <v>2.8452519999999999</v>
      </c>
      <c r="BU23">
        <v>1.2859339999999999</v>
      </c>
      <c r="BV23">
        <v>2.3366090000000002</v>
      </c>
      <c r="BW23">
        <v>1.8614520000000001</v>
      </c>
      <c r="BX23">
        <v>1.8774740000000001</v>
      </c>
      <c r="BY23">
        <v>2.5718679999999998</v>
      </c>
      <c r="BZ23">
        <v>1.2722180000000001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1.7921339999999999</v>
      </c>
      <c r="CL23">
        <v>1.856811</v>
      </c>
      <c r="CM23">
        <v>3.365221</v>
      </c>
      <c r="CN23">
        <v>1.6974340000000001</v>
      </c>
      <c r="CO23">
        <v>4.1149899999999997</v>
      </c>
      <c r="CP23">
        <v>2.597915</v>
      </c>
      <c r="CQ23">
        <v>1.697433</v>
      </c>
      <c r="CR23">
        <v>0.800979</v>
      </c>
      <c r="CS23">
        <v>2.6770100000000001</v>
      </c>
      <c r="CT23">
        <v>0</v>
      </c>
      <c r="CU23">
        <v>0</v>
      </c>
      <c r="CV23">
        <v>0.112876</v>
      </c>
      <c r="CW23">
        <v>1.1515660000000001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73.467476000000005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350.805993</v>
      </c>
      <c r="L24">
        <v>218.86246199999999</v>
      </c>
      <c r="M24">
        <v>89.266294000000002</v>
      </c>
      <c r="N24">
        <v>115.612771</v>
      </c>
      <c r="O24">
        <v>121.19026100000001</v>
      </c>
      <c r="P24">
        <v>133.488088</v>
      </c>
      <c r="Q24">
        <v>0.95820000000000005</v>
      </c>
      <c r="R24">
        <v>12.715313999999999</v>
      </c>
      <c r="S24">
        <v>8.8537680000000005</v>
      </c>
      <c r="T24">
        <v>0</v>
      </c>
      <c r="U24">
        <v>267.51027599999998</v>
      </c>
      <c r="V24">
        <v>0</v>
      </c>
      <c r="W24">
        <v>11.4984</v>
      </c>
      <c r="X24">
        <v>36.4116</v>
      </c>
      <c r="Y24">
        <v>0</v>
      </c>
      <c r="Z24">
        <v>0</v>
      </c>
      <c r="AA24">
        <v>0</v>
      </c>
      <c r="AB24">
        <v>0</v>
      </c>
      <c r="AC24">
        <v>9.4917759999999998</v>
      </c>
      <c r="AD24">
        <v>0</v>
      </c>
      <c r="AE24">
        <v>0</v>
      </c>
      <c r="AF24">
        <v>8.6841670000000004</v>
      </c>
      <c r="AG24">
        <v>42.399774999999998</v>
      </c>
      <c r="AH24">
        <v>22.886510999999999</v>
      </c>
      <c r="AI24">
        <v>0</v>
      </c>
      <c r="AJ24">
        <v>0</v>
      </c>
      <c r="AK24">
        <v>51.406184000000003</v>
      </c>
      <c r="AL24">
        <v>2.672228</v>
      </c>
      <c r="AM24">
        <v>0</v>
      </c>
      <c r="AN24">
        <v>0.42820999999999998</v>
      </c>
      <c r="AO24">
        <v>7.8879000000000005E-2</v>
      </c>
      <c r="AP24">
        <v>3.6823630000000001</v>
      </c>
      <c r="AQ24">
        <v>0</v>
      </c>
      <c r="AR24">
        <v>6.3471169999999999</v>
      </c>
      <c r="AS24">
        <v>4.5113969999999997</v>
      </c>
      <c r="AT24">
        <v>10.77745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73.534627</v>
      </c>
      <c r="BA24">
        <f t="shared" si="1"/>
        <v>1604.0741109999994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0.97</v>
      </c>
      <c r="BJ24">
        <v>0.49</v>
      </c>
      <c r="BK24">
        <v>1.66</v>
      </c>
      <c r="BL24">
        <v>0.93</v>
      </c>
      <c r="BM24">
        <v>0.08</v>
      </c>
      <c r="BN24">
        <v>3.37</v>
      </c>
      <c r="BO24">
        <v>3.61</v>
      </c>
      <c r="BP24">
        <v>0.25</v>
      </c>
      <c r="BQ24">
        <v>1.9</v>
      </c>
      <c r="BR24">
        <v>1.04</v>
      </c>
      <c r="BS24">
        <v>1.57</v>
      </c>
      <c r="BT24">
        <v>2.8452519999999999</v>
      </c>
      <c r="BU24">
        <v>1.2859339999999999</v>
      </c>
      <c r="BV24">
        <v>2.3366090000000002</v>
      </c>
      <c r="BW24">
        <v>1.8614520000000001</v>
      </c>
      <c r="BX24">
        <v>1.8774740000000001</v>
      </c>
      <c r="BY24">
        <v>2.5718679999999998</v>
      </c>
      <c r="BZ24">
        <v>1.2722180000000001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1.7921339999999999</v>
      </c>
      <c r="CL24">
        <v>1.856811</v>
      </c>
      <c r="CM24">
        <v>3.365221</v>
      </c>
      <c r="CN24">
        <v>1.6974340000000001</v>
      </c>
      <c r="CO24">
        <v>4.1149899999999997</v>
      </c>
      <c r="CP24">
        <v>2.6523219999999998</v>
      </c>
      <c r="CQ24">
        <v>1.697433</v>
      </c>
      <c r="CR24">
        <v>0.800979</v>
      </c>
      <c r="CS24">
        <v>2.6770100000000001</v>
      </c>
      <c r="CT24">
        <v>0</v>
      </c>
      <c r="CU24">
        <v>0</v>
      </c>
      <c r="CV24">
        <v>0.12562000000000001</v>
      </c>
      <c r="CW24">
        <v>1.1515660000000001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73.534627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353.47472099999999</v>
      </c>
      <c r="L25">
        <v>255.27406199999999</v>
      </c>
      <c r="M25">
        <v>89.297054000000003</v>
      </c>
      <c r="N25">
        <v>115.612771</v>
      </c>
      <c r="O25">
        <v>121.19026100000001</v>
      </c>
      <c r="P25">
        <v>133.488088</v>
      </c>
      <c r="Q25">
        <v>0.95820000000000005</v>
      </c>
      <c r="R25">
        <v>18.125295000000001</v>
      </c>
      <c r="S25">
        <v>14.602968000000001</v>
      </c>
      <c r="T25">
        <v>0</v>
      </c>
      <c r="U25">
        <v>267.51027599999998</v>
      </c>
      <c r="V25">
        <v>5.5637100000000004</v>
      </c>
      <c r="W25">
        <v>22.730763</v>
      </c>
      <c r="X25">
        <v>55.418422999999997</v>
      </c>
      <c r="Y25">
        <v>0</v>
      </c>
      <c r="Z25">
        <v>0</v>
      </c>
      <c r="AA25">
        <v>0</v>
      </c>
      <c r="AB25">
        <v>0</v>
      </c>
      <c r="AC25">
        <v>9.4917759999999998</v>
      </c>
      <c r="AD25">
        <v>0</v>
      </c>
      <c r="AE25">
        <v>5.0324660000000003</v>
      </c>
      <c r="AF25">
        <v>8.6841670000000004</v>
      </c>
      <c r="AG25">
        <v>42.399774999999998</v>
      </c>
      <c r="AH25">
        <v>45.773021999999997</v>
      </c>
      <c r="AI25">
        <v>0</v>
      </c>
      <c r="AJ25">
        <v>0</v>
      </c>
      <c r="AK25">
        <v>51.406184000000003</v>
      </c>
      <c r="AL25">
        <v>2.672228</v>
      </c>
      <c r="AM25">
        <v>0</v>
      </c>
      <c r="AN25">
        <v>0.42820999999999998</v>
      </c>
      <c r="AO25">
        <v>0.68174000000000001</v>
      </c>
      <c r="AP25">
        <v>3.6823630000000001</v>
      </c>
      <c r="AQ25">
        <v>30.767802</v>
      </c>
      <c r="AR25">
        <v>6.3471169999999999</v>
      </c>
      <c r="AS25">
        <v>4.5113969999999997</v>
      </c>
      <c r="AT25">
        <v>10.77745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73.714652999999998</v>
      </c>
      <c r="BA25">
        <f t="shared" si="1"/>
        <v>1749.6169420000001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0.97</v>
      </c>
      <c r="BJ25">
        <v>0.49</v>
      </c>
      <c r="BK25">
        <v>1.66</v>
      </c>
      <c r="BL25">
        <v>0.93</v>
      </c>
      <c r="BM25">
        <v>0.08</v>
      </c>
      <c r="BN25">
        <v>3.37</v>
      </c>
      <c r="BO25">
        <v>3.61</v>
      </c>
      <c r="BP25">
        <v>0.25</v>
      </c>
      <c r="BQ25">
        <v>1.9</v>
      </c>
      <c r="BR25">
        <v>1.04</v>
      </c>
      <c r="BS25">
        <v>1.57</v>
      </c>
      <c r="BT25">
        <v>2.8452519999999999</v>
      </c>
      <c r="BU25">
        <v>1.2859339999999999</v>
      </c>
      <c r="BV25">
        <v>2.3366090000000002</v>
      </c>
      <c r="BW25">
        <v>1.8614520000000001</v>
      </c>
      <c r="BX25">
        <v>1.8774740000000001</v>
      </c>
      <c r="BY25">
        <v>2.5718679999999998</v>
      </c>
      <c r="BZ25">
        <v>1.2722180000000001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1.7921339999999999</v>
      </c>
      <c r="CL25">
        <v>1.856811</v>
      </c>
      <c r="CM25">
        <v>3.365221</v>
      </c>
      <c r="CN25">
        <v>1.6974340000000001</v>
      </c>
      <c r="CO25">
        <v>4.1149899999999997</v>
      </c>
      <c r="CP25">
        <v>2.706728</v>
      </c>
      <c r="CQ25">
        <v>1.697433</v>
      </c>
      <c r="CR25">
        <v>0.800979</v>
      </c>
      <c r="CS25">
        <v>2.6770100000000001</v>
      </c>
      <c r="CT25">
        <v>0</v>
      </c>
      <c r="CU25">
        <v>0</v>
      </c>
      <c r="CV25">
        <v>0.25124000000000002</v>
      </c>
      <c r="CW25">
        <v>1.1515660000000001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73.714652999999998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459.62080200000003</v>
      </c>
      <c r="L26">
        <v>255.27406199999999</v>
      </c>
      <c r="M26">
        <v>89.297054000000003</v>
      </c>
      <c r="N26">
        <v>115.612771</v>
      </c>
      <c r="O26">
        <v>121.19026100000001</v>
      </c>
      <c r="P26">
        <v>133.488088</v>
      </c>
      <c r="Q26">
        <v>0.95820000000000005</v>
      </c>
      <c r="R26">
        <v>28.032571999999998</v>
      </c>
      <c r="S26">
        <v>14.602968000000001</v>
      </c>
      <c r="T26">
        <v>0</v>
      </c>
      <c r="U26">
        <v>267.51027599999998</v>
      </c>
      <c r="V26">
        <v>14.81818</v>
      </c>
      <c r="W26">
        <v>36.030386999999997</v>
      </c>
      <c r="X26">
        <v>79.606570000000005</v>
      </c>
      <c r="Y26">
        <v>0</v>
      </c>
      <c r="Z26">
        <v>1.05402</v>
      </c>
      <c r="AA26">
        <v>3.6334939999999998</v>
      </c>
      <c r="AB26">
        <v>3.2818350000000001</v>
      </c>
      <c r="AC26">
        <v>9.4917759999999998</v>
      </c>
      <c r="AD26">
        <v>0</v>
      </c>
      <c r="AE26">
        <v>15.726457999999999</v>
      </c>
      <c r="AF26">
        <v>8.6841670000000004</v>
      </c>
      <c r="AG26">
        <v>42.399774999999998</v>
      </c>
      <c r="AH26">
        <v>68.659533999999994</v>
      </c>
      <c r="AI26">
        <v>0</v>
      </c>
      <c r="AJ26">
        <v>0</v>
      </c>
      <c r="AK26">
        <v>51.406184000000003</v>
      </c>
      <c r="AL26">
        <v>12.247712</v>
      </c>
      <c r="AM26">
        <v>0</v>
      </c>
      <c r="AN26">
        <v>0.42820999999999998</v>
      </c>
      <c r="AO26">
        <v>0.26199099999999997</v>
      </c>
      <c r="AP26">
        <v>3.6823630000000001</v>
      </c>
      <c r="AQ26">
        <v>46.151702999999998</v>
      </c>
      <c r="AR26">
        <v>6.3471169999999999</v>
      </c>
      <c r="AS26">
        <v>4.5113969999999997</v>
      </c>
      <c r="AT26">
        <v>10.77745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74.149316999999982</v>
      </c>
      <c r="BA26">
        <f t="shared" si="1"/>
        <v>1978.936694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1</v>
      </c>
      <c r="BJ26">
        <v>0.5</v>
      </c>
      <c r="BK26">
        <v>1.66</v>
      </c>
      <c r="BL26">
        <v>0.93</v>
      </c>
      <c r="BM26">
        <v>0.08</v>
      </c>
      <c r="BN26">
        <v>3.37</v>
      </c>
      <c r="BO26">
        <v>3.61</v>
      </c>
      <c r="BP26">
        <v>0.25</v>
      </c>
      <c r="BQ26">
        <v>1.9</v>
      </c>
      <c r="BR26">
        <v>1.04</v>
      </c>
      <c r="BS26">
        <v>1.57</v>
      </c>
      <c r="BT26">
        <v>2.8452519999999999</v>
      </c>
      <c r="BU26">
        <v>1.2859339999999999</v>
      </c>
      <c r="BV26">
        <v>2.3366090000000002</v>
      </c>
      <c r="BW26">
        <v>1.8614520000000001</v>
      </c>
      <c r="BX26">
        <v>1.8774740000000001</v>
      </c>
      <c r="BY26">
        <v>2.5718679999999998</v>
      </c>
      <c r="BZ26">
        <v>1.2722180000000001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1.7921339999999999</v>
      </c>
      <c r="CL26">
        <v>1.856811</v>
      </c>
      <c r="CM26">
        <v>3.365221</v>
      </c>
      <c r="CN26">
        <v>1.6974340000000001</v>
      </c>
      <c r="CO26">
        <v>4.1149899999999997</v>
      </c>
      <c r="CP26">
        <v>2.7611349999999999</v>
      </c>
      <c r="CQ26">
        <v>1.697433</v>
      </c>
      <c r="CR26">
        <v>0.800979</v>
      </c>
      <c r="CS26">
        <v>2.6770100000000001</v>
      </c>
      <c r="CT26">
        <v>0</v>
      </c>
      <c r="CU26">
        <v>0.21463699999999999</v>
      </c>
      <c r="CV26">
        <v>0.37685999999999997</v>
      </c>
      <c r="CW26">
        <v>1.1515660000000001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74.149316999999982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577.79513399999996</v>
      </c>
      <c r="L27">
        <v>315.64066200000002</v>
      </c>
      <c r="M27">
        <v>89.297054000000003</v>
      </c>
      <c r="N27">
        <v>115.612771</v>
      </c>
      <c r="O27">
        <v>121.19026100000001</v>
      </c>
      <c r="P27">
        <v>133.488088</v>
      </c>
      <c r="Q27">
        <v>5.3118780000000001</v>
      </c>
      <c r="R27">
        <v>38.689309999999999</v>
      </c>
      <c r="S27">
        <v>16.945060999999999</v>
      </c>
      <c r="T27">
        <v>0</v>
      </c>
      <c r="U27">
        <v>267.51027599999998</v>
      </c>
      <c r="V27">
        <v>19.863806</v>
      </c>
      <c r="W27">
        <v>43.912869000000001</v>
      </c>
      <c r="X27">
        <v>94.229388</v>
      </c>
      <c r="Y27">
        <v>0</v>
      </c>
      <c r="Z27">
        <v>6.8511300000000004</v>
      </c>
      <c r="AA27">
        <v>16.653516</v>
      </c>
      <c r="AB27">
        <v>12.969811999999999</v>
      </c>
      <c r="AC27">
        <v>19.002286000000002</v>
      </c>
      <c r="AD27">
        <v>2.5890559999999998</v>
      </c>
      <c r="AE27">
        <v>15.726457999999999</v>
      </c>
      <c r="AF27">
        <v>17.368333</v>
      </c>
      <c r="AG27">
        <v>42.399774999999998</v>
      </c>
      <c r="AH27">
        <v>91.546045000000007</v>
      </c>
      <c r="AI27">
        <v>4.9941380000000004</v>
      </c>
      <c r="AJ27">
        <v>0</v>
      </c>
      <c r="AK27">
        <v>51.406184000000003</v>
      </c>
      <c r="AL27">
        <v>12.247712</v>
      </c>
      <c r="AM27">
        <v>4.5744470000000002</v>
      </c>
      <c r="AN27">
        <v>0.42820999999999998</v>
      </c>
      <c r="AO27">
        <v>2.8171000000000002E-2</v>
      </c>
      <c r="AP27">
        <v>3.6823630000000001</v>
      </c>
      <c r="AQ27">
        <v>61.535603999999999</v>
      </c>
      <c r="AR27">
        <v>6.3471169999999999</v>
      </c>
      <c r="AS27">
        <v>4.5113969999999997</v>
      </c>
      <c r="AT27">
        <v>10.77745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74.697710000000015</v>
      </c>
      <c r="BA27">
        <f t="shared" si="1"/>
        <v>2299.8234719999996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1.01</v>
      </c>
      <c r="BJ27">
        <v>0.5</v>
      </c>
      <c r="BK27">
        <v>1.66</v>
      </c>
      <c r="BL27">
        <v>0.93</v>
      </c>
      <c r="BM27">
        <v>0.08</v>
      </c>
      <c r="BN27">
        <v>3.37</v>
      </c>
      <c r="BO27">
        <v>3.61</v>
      </c>
      <c r="BP27">
        <v>0.25</v>
      </c>
      <c r="BQ27">
        <v>1.9</v>
      </c>
      <c r="BR27">
        <v>1.04</v>
      </c>
      <c r="BS27">
        <v>1.57</v>
      </c>
      <c r="BT27">
        <v>2.8452519999999999</v>
      </c>
      <c r="BU27">
        <v>1.2859339999999999</v>
      </c>
      <c r="BV27">
        <v>2.3366090000000002</v>
      </c>
      <c r="BW27">
        <v>1.8614520000000001</v>
      </c>
      <c r="BX27">
        <v>1.8774740000000001</v>
      </c>
      <c r="BY27">
        <v>2.5718679999999998</v>
      </c>
      <c r="BZ27">
        <v>1.2722180000000001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1.7921339999999999</v>
      </c>
      <c r="CL27">
        <v>1.856811</v>
      </c>
      <c r="CM27">
        <v>3.365221</v>
      </c>
      <c r="CN27">
        <v>1.6974340000000001</v>
      </c>
      <c r="CO27">
        <v>4.1149899999999997</v>
      </c>
      <c r="CP27">
        <v>2.8155410000000001</v>
      </c>
      <c r="CQ27">
        <v>1.697433</v>
      </c>
      <c r="CR27">
        <v>0.800979</v>
      </c>
      <c r="CS27">
        <v>2.6770100000000001</v>
      </c>
      <c r="CT27">
        <v>0.14373</v>
      </c>
      <c r="CU27">
        <v>0.42927399999999999</v>
      </c>
      <c r="CV27">
        <v>0.50248000000000004</v>
      </c>
      <c r="CW27">
        <v>1.1515660000000001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74.697710000000015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5.9504219999999997</v>
      </c>
      <c r="H28">
        <v>0</v>
      </c>
      <c r="I28">
        <v>0</v>
      </c>
      <c r="J28">
        <v>0</v>
      </c>
      <c r="K28">
        <v>632.77170799999999</v>
      </c>
      <c r="L28">
        <v>351.47243900000001</v>
      </c>
      <c r="M28">
        <v>89.297054000000003</v>
      </c>
      <c r="N28">
        <v>115.612771</v>
      </c>
      <c r="O28">
        <v>121.19026100000001</v>
      </c>
      <c r="P28">
        <v>133.488088</v>
      </c>
      <c r="Q28">
        <v>5.3118780000000001</v>
      </c>
      <c r="R28">
        <v>40.621834999999997</v>
      </c>
      <c r="S28">
        <v>19.103538</v>
      </c>
      <c r="T28">
        <v>0</v>
      </c>
      <c r="U28">
        <v>267.51027599999998</v>
      </c>
      <c r="V28">
        <v>19.863806</v>
      </c>
      <c r="W28">
        <v>43.912869000000001</v>
      </c>
      <c r="X28">
        <v>94.229388</v>
      </c>
      <c r="Y28">
        <v>0</v>
      </c>
      <c r="Z28">
        <v>12.559702</v>
      </c>
      <c r="AA28">
        <v>17.032005000000002</v>
      </c>
      <c r="AB28">
        <v>25.939623999999998</v>
      </c>
      <c r="AC28">
        <v>28.504054</v>
      </c>
      <c r="AD28">
        <v>8.2849799999999991</v>
      </c>
      <c r="AE28">
        <v>15.852269</v>
      </c>
      <c r="AF28">
        <v>29.236694</v>
      </c>
      <c r="AG28">
        <v>42.399774999999998</v>
      </c>
      <c r="AH28">
        <v>114.43255600000001</v>
      </c>
      <c r="AI28">
        <v>16.23095</v>
      </c>
      <c r="AJ28">
        <v>0</v>
      </c>
      <c r="AK28">
        <v>51.406184000000003</v>
      </c>
      <c r="AL28">
        <v>24.495425000000001</v>
      </c>
      <c r="AM28">
        <v>9.8023860000000003</v>
      </c>
      <c r="AN28">
        <v>0.42820999999999998</v>
      </c>
      <c r="AO28">
        <v>0.30988199999999999</v>
      </c>
      <c r="AP28">
        <v>3.6823630000000001</v>
      </c>
      <c r="AQ28">
        <v>61.535603999999999</v>
      </c>
      <c r="AR28">
        <v>6.3471169999999999</v>
      </c>
      <c r="AS28">
        <v>4.5113969999999997</v>
      </c>
      <c r="AT28">
        <v>10.77745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75.572431000000009</v>
      </c>
      <c r="BA28">
        <f t="shared" si="1"/>
        <v>2499.6773910000006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1.01</v>
      </c>
      <c r="BJ28">
        <v>0.5</v>
      </c>
      <c r="BK28">
        <v>1.66</v>
      </c>
      <c r="BL28">
        <v>0.93</v>
      </c>
      <c r="BM28">
        <v>0.08</v>
      </c>
      <c r="BN28">
        <v>3.37</v>
      </c>
      <c r="BO28">
        <v>3.61</v>
      </c>
      <c r="BP28">
        <v>0.25</v>
      </c>
      <c r="BQ28">
        <v>1.9</v>
      </c>
      <c r="BR28">
        <v>1.04</v>
      </c>
      <c r="BS28">
        <v>1.57</v>
      </c>
      <c r="BT28">
        <v>2.8452519999999999</v>
      </c>
      <c r="BU28">
        <v>1.2859339999999999</v>
      </c>
      <c r="BV28">
        <v>2.3366090000000002</v>
      </c>
      <c r="BW28">
        <v>1.8614520000000001</v>
      </c>
      <c r="BX28">
        <v>1.8774740000000001</v>
      </c>
      <c r="BY28">
        <v>2.5718679999999998</v>
      </c>
      <c r="BZ28">
        <v>1.2722180000000001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1.7921339999999999</v>
      </c>
      <c r="CL28">
        <v>1.856811</v>
      </c>
      <c r="CM28">
        <v>3.365221</v>
      </c>
      <c r="CN28">
        <v>1.6974340000000001</v>
      </c>
      <c r="CO28">
        <v>4.1149899999999997</v>
      </c>
      <c r="CP28">
        <v>2.8699479999999999</v>
      </c>
      <c r="CQ28">
        <v>1.697433</v>
      </c>
      <c r="CR28">
        <v>0.800979</v>
      </c>
      <c r="CS28">
        <v>2.6770100000000001</v>
      </c>
      <c r="CT28">
        <v>0.62378800000000001</v>
      </c>
      <c r="CU28">
        <v>0.64390999999999998</v>
      </c>
      <c r="CV28">
        <v>0.62809999999999999</v>
      </c>
      <c r="CW28">
        <v>1.1515660000000001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75.572431000000009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0.62986600000000004</v>
      </c>
      <c r="H29">
        <v>0</v>
      </c>
      <c r="I29">
        <v>0</v>
      </c>
      <c r="J29">
        <v>0</v>
      </c>
      <c r="K29">
        <v>628.62632499999995</v>
      </c>
      <c r="L29">
        <v>416.25166200000001</v>
      </c>
      <c r="M29">
        <v>89.297054000000003</v>
      </c>
      <c r="N29">
        <v>115.612771</v>
      </c>
      <c r="O29">
        <v>121.19026100000001</v>
      </c>
      <c r="P29">
        <v>133.488088</v>
      </c>
      <c r="Q29">
        <v>5.3118780000000001</v>
      </c>
      <c r="R29">
        <v>40.621834999999997</v>
      </c>
      <c r="S29">
        <v>19.103538</v>
      </c>
      <c r="T29">
        <v>0</v>
      </c>
      <c r="U29">
        <v>267.51027599999998</v>
      </c>
      <c r="V29">
        <v>19.863806</v>
      </c>
      <c r="W29">
        <v>43.912869000000001</v>
      </c>
      <c r="X29">
        <v>94.229388</v>
      </c>
      <c r="Y29">
        <v>0</v>
      </c>
      <c r="Z29">
        <v>12.559702</v>
      </c>
      <c r="AA29">
        <v>26.924194</v>
      </c>
      <c r="AB29">
        <v>38.909435999999999</v>
      </c>
      <c r="AC29">
        <v>28.504054</v>
      </c>
      <c r="AD29">
        <v>17.864488999999999</v>
      </c>
      <c r="AE29">
        <v>32.207785000000001</v>
      </c>
      <c r="AF29">
        <v>29.236694</v>
      </c>
      <c r="AG29">
        <v>42.399774999999998</v>
      </c>
      <c r="AH29">
        <v>137.31906699999999</v>
      </c>
      <c r="AI29">
        <v>16.23095</v>
      </c>
      <c r="AJ29">
        <v>0</v>
      </c>
      <c r="AK29">
        <v>51.406184000000003</v>
      </c>
      <c r="AL29">
        <v>64.022132999999997</v>
      </c>
      <c r="AM29">
        <v>15.526979000000001</v>
      </c>
      <c r="AN29">
        <v>0.42820999999999998</v>
      </c>
      <c r="AO29">
        <v>0.33523599999999998</v>
      </c>
      <c r="AP29">
        <v>1.963927</v>
      </c>
      <c r="AQ29">
        <v>61.535603999999999</v>
      </c>
      <c r="AR29">
        <v>6.3471169999999999</v>
      </c>
      <c r="AS29">
        <v>4.5113969999999997</v>
      </c>
      <c r="AT29">
        <v>10.77745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75.902513000000013</v>
      </c>
      <c r="BA29">
        <f t="shared" si="1"/>
        <v>2670.5625130000003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1.01</v>
      </c>
      <c r="BJ29">
        <v>0.5</v>
      </c>
      <c r="BK29">
        <v>1.66</v>
      </c>
      <c r="BL29">
        <v>0.93</v>
      </c>
      <c r="BM29">
        <v>0.08</v>
      </c>
      <c r="BN29">
        <v>3.37</v>
      </c>
      <c r="BO29">
        <v>3.61</v>
      </c>
      <c r="BP29">
        <v>0.25</v>
      </c>
      <c r="BQ29">
        <v>1.9</v>
      </c>
      <c r="BR29">
        <v>1.04</v>
      </c>
      <c r="BS29">
        <v>1.57</v>
      </c>
      <c r="BT29">
        <v>2.8452519999999999</v>
      </c>
      <c r="BU29">
        <v>1.2859339999999999</v>
      </c>
      <c r="BV29">
        <v>2.3366090000000002</v>
      </c>
      <c r="BW29">
        <v>1.8614520000000001</v>
      </c>
      <c r="BX29">
        <v>1.8774740000000001</v>
      </c>
      <c r="BY29">
        <v>2.5718679999999998</v>
      </c>
      <c r="BZ29">
        <v>1.2722180000000001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1.7921339999999999</v>
      </c>
      <c r="CL29">
        <v>1.856811</v>
      </c>
      <c r="CM29">
        <v>3.365221</v>
      </c>
      <c r="CN29">
        <v>1.6974340000000001</v>
      </c>
      <c r="CO29">
        <v>4.1149899999999997</v>
      </c>
      <c r="CP29">
        <v>2.9243549999999998</v>
      </c>
      <c r="CQ29">
        <v>1.697433</v>
      </c>
      <c r="CR29">
        <v>0.800979</v>
      </c>
      <c r="CS29">
        <v>2.6770100000000001</v>
      </c>
      <c r="CT29">
        <v>0.62378800000000001</v>
      </c>
      <c r="CU29">
        <v>0.80488800000000005</v>
      </c>
      <c r="CV29">
        <v>0.74279700000000004</v>
      </c>
      <c r="CW29">
        <v>1.1515660000000001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75.902513000000013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621.27330800000004</v>
      </c>
      <c r="L30">
        <v>416.25166200000001</v>
      </c>
      <c r="M30">
        <v>89.297054000000003</v>
      </c>
      <c r="N30">
        <v>115.612771</v>
      </c>
      <c r="O30">
        <v>121.19026100000001</v>
      </c>
      <c r="P30">
        <v>133.488088</v>
      </c>
      <c r="Q30">
        <v>5.3118780000000001</v>
      </c>
      <c r="R30">
        <v>40.621834999999997</v>
      </c>
      <c r="S30">
        <v>19.103538</v>
      </c>
      <c r="T30">
        <v>0</v>
      </c>
      <c r="U30">
        <v>267.51027599999998</v>
      </c>
      <c r="V30">
        <v>19.863806</v>
      </c>
      <c r="W30">
        <v>43.912869000000001</v>
      </c>
      <c r="X30">
        <v>94.229388</v>
      </c>
      <c r="Y30">
        <v>0</v>
      </c>
      <c r="Z30">
        <v>12.559702</v>
      </c>
      <c r="AA30">
        <v>26.924194</v>
      </c>
      <c r="AB30">
        <v>38.909435999999999</v>
      </c>
      <c r="AC30">
        <v>28.504054</v>
      </c>
      <c r="AD30">
        <v>26.796734000000001</v>
      </c>
      <c r="AE30">
        <v>48.477749000000003</v>
      </c>
      <c r="AF30">
        <v>29.236694</v>
      </c>
      <c r="AG30">
        <v>42.399774999999998</v>
      </c>
      <c r="AH30">
        <v>137.31906699999999</v>
      </c>
      <c r="AI30">
        <v>16.23095</v>
      </c>
      <c r="AJ30">
        <v>0</v>
      </c>
      <c r="AK30">
        <v>51.406184000000003</v>
      </c>
      <c r="AL30">
        <v>64.022132999999997</v>
      </c>
      <c r="AM30">
        <v>15.526979000000001</v>
      </c>
      <c r="AN30">
        <v>0.42820999999999998</v>
      </c>
      <c r="AO30">
        <v>0.22536900000000001</v>
      </c>
      <c r="AP30">
        <v>1.963927</v>
      </c>
      <c r="AQ30">
        <v>61.535603999999999</v>
      </c>
      <c r="AR30">
        <v>6.3471169999999999</v>
      </c>
      <c r="AS30">
        <v>4.5113969999999997</v>
      </c>
      <c r="AT30">
        <v>10.77745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75.956919000000013</v>
      </c>
      <c r="BA30">
        <f t="shared" si="1"/>
        <v>2687.7263780000003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1.01</v>
      </c>
      <c r="BJ30">
        <v>0.5</v>
      </c>
      <c r="BK30">
        <v>1.66</v>
      </c>
      <c r="BL30">
        <v>0.93</v>
      </c>
      <c r="BM30">
        <v>0.08</v>
      </c>
      <c r="BN30">
        <v>3.37</v>
      </c>
      <c r="BO30">
        <v>3.61</v>
      </c>
      <c r="BP30">
        <v>0.25</v>
      </c>
      <c r="BQ30">
        <v>1.9</v>
      </c>
      <c r="BR30">
        <v>1.04</v>
      </c>
      <c r="BS30">
        <v>1.57</v>
      </c>
      <c r="BT30">
        <v>2.8452519999999999</v>
      </c>
      <c r="BU30">
        <v>1.2859339999999999</v>
      </c>
      <c r="BV30">
        <v>2.3366090000000002</v>
      </c>
      <c r="BW30">
        <v>1.8614520000000001</v>
      </c>
      <c r="BX30">
        <v>1.8774740000000001</v>
      </c>
      <c r="BY30">
        <v>2.5718679999999998</v>
      </c>
      <c r="BZ30">
        <v>1.2722180000000001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1.7921339999999999</v>
      </c>
      <c r="CL30">
        <v>1.856811</v>
      </c>
      <c r="CM30">
        <v>3.365221</v>
      </c>
      <c r="CN30">
        <v>1.6974340000000001</v>
      </c>
      <c r="CO30">
        <v>4.1149899999999997</v>
      </c>
      <c r="CP30">
        <v>2.978761</v>
      </c>
      <c r="CQ30">
        <v>1.697433</v>
      </c>
      <c r="CR30">
        <v>0.800979</v>
      </c>
      <c r="CS30">
        <v>2.6770100000000001</v>
      </c>
      <c r="CT30">
        <v>0.62378800000000001</v>
      </c>
      <c r="CU30">
        <v>0.80488800000000005</v>
      </c>
      <c r="CV30">
        <v>0.74279700000000004</v>
      </c>
      <c r="CW30">
        <v>1.1515660000000001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75.956919000000013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613.607708</v>
      </c>
      <c r="L31">
        <v>416.25166200000001</v>
      </c>
      <c r="M31">
        <v>89.297054000000003</v>
      </c>
      <c r="N31">
        <v>115.612771</v>
      </c>
      <c r="O31">
        <v>121.19026100000001</v>
      </c>
      <c r="P31">
        <v>133.488088</v>
      </c>
      <c r="Q31">
        <v>5.3118780000000001</v>
      </c>
      <c r="R31">
        <v>40.621834999999997</v>
      </c>
      <c r="S31">
        <v>19.103538</v>
      </c>
      <c r="T31">
        <v>0</v>
      </c>
      <c r="U31">
        <v>267.51027599999998</v>
      </c>
      <c r="V31">
        <v>17.382068</v>
      </c>
      <c r="W31">
        <v>43.912869000000001</v>
      </c>
      <c r="X31">
        <v>94.229388</v>
      </c>
      <c r="Y31">
        <v>0</v>
      </c>
      <c r="Z31">
        <v>12.559702</v>
      </c>
      <c r="AA31">
        <v>26.924194</v>
      </c>
      <c r="AB31">
        <v>38.909435999999999</v>
      </c>
      <c r="AC31">
        <v>28.504054</v>
      </c>
      <c r="AD31">
        <v>26.796734000000001</v>
      </c>
      <c r="AE31">
        <v>48.477749000000003</v>
      </c>
      <c r="AF31">
        <v>29.236694</v>
      </c>
      <c r="AG31">
        <v>42.399774999999998</v>
      </c>
      <c r="AH31">
        <v>137.31906699999999</v>
      </c>
      <c r="AI31">
        <v>16.23095</v>
      </c>
      <c r="AJ31">
        <v>0</v>
      </c>
      <c r="AK31">
        <v>51.406184000000003</v>
      </c>
      <c r="AL31">
        <v>64.022132999999997</v>
      </c>
      <c r="AM31">
        <v>15.526979000000001</v>
      </c>
      <c r="AN31">
        <v>0.42820999999999998</v>
      </c>
      <c r="AO31">
        <v>0.13803799999999999</v>
      </c>
      <c r="AP31">
        <v>1.963927</v>
      </c>
      <c r="AQ31">
        <v>61.535603999999999</v>
      </c>
      <c r="AR31">
        <v>6.3471169999999999</v>
      </c>
      <c r="AS31">
        <v>4.5113969999999997</v>
      </c>
      <c r="AT31">
        <v>10.77745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76.011326000000011</v>
      </c>
      <c r="BA31">
        <f t="shared" si="1"/>
        <v>2677.5461160000004</v>
      </c>
      <c r="BD31">
        <v>5.1100000000000003</v>
      </c>
      <c r="BE31">
        <v>1.84</v>
      </c>
      <c r="BF31">
        <v>2.12</v>
      </c>
      <c r="BG31">
        <v>1.72</v>
      </c>
      <c r="BH31">
        <v>5.8</v>
      </c>
      <c r="BI31">
        <v>1.01</v>
      </c>
      <c r="BJ31">
        <v>0.5</v>
      </c>
      <c r="BK31">
        <v>1.66</v>
      </c>
      <c r="BL31">
        <v>0.93</v>
      </c>
      <c r="BM31">
        <v>0.08</v>
      </c>
      <c r="BN31">
        <v>3.37</v>
      </c>
      <c r="BO31">
        <v>3.61</v>
      </c>
      <c r="BP31">
        <v>0.25</v>
      </c>
      <c r="BQ31">
        <v>1.9</v>
      </c>
      <c r="BR31">
        <v>1.04</v>
      </c>
      <c r="BS31">
        <v>1.57</v>
      </c>
      <c r="BT31">
        <v>2.8452519999999999</v>
      </c>
      <c r="BU31">
        <v>1.2859339999999999</v>
      </c>
      <c r="BV31">
        <v>2.3366090000000002</v>
      </c>
      <c r="BW31">
        <v>1.8614520000000001</v>
      </c>
      <c r="BX31">
        <v>1.8774740000000001</v>
      </c>
      <c r="BY31">
        <v>2.5718679999999998</v>
      </c>
      <c r="BZ31">
        <v>1.2722180000000001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1.7921339999999999</v>
      </c>
      <c r="CL31">
        <v>1.856811</v>
      </c>
      <c r="CM31">
        <v>3.365221</v>
      </c>
      <c r="CN31">
        <v>1.6974340000000001</v>
      </c>
      <c r="CO31">
        <v>4.1149899999999997</v>
      </c>
      <c r="CP31">
        <v>3.0331679999999999</v>
      </c>
      <c r="CQ31">
        <v>1.697433</v>
      </c>
      <c r="CR31">
        <v>0.800979</v>
      </c>
      <c r="CS31">
        <v>2.6770100000000001</v>
      </c>
      <c r="CT31">
        <v>0.62378800000000001</v>
      </c>
      <c r="CU31">
        <v>0.80488800000000005</v>
      </c>
      <c r="CV31">
        <v>0.74279700000000004</v>
      </c>
      <c r="CW31">
        <v>1.1515660000000001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76.011326000000011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604.02570800000001</v>
      </c>
      <c r="L32">
        <v>416.25166200000001</v>
      </c>
      <c r="M32">
        <v>89.297054000000003</v>
      </c>
      <c r="N32">
        <v>115.612771</v>
      </c>
      <c r="O32">
        <v>121.19026100000001</v>
      </c>
      <c r="P32">
        <v>133.488088</v>
      </c>
      <c r="Q32">
        <v>5.3118780000000001</v>
      </c>
      <c r="R32">
        <v>40.621834999999997</v>
      </c>
      <c r="S32">
        <v>19.103538</v>
      </c>
      <c r="T32">
        <v>0</v>
      </c>
      <c r="U32">
        <v>267.51027599999998</v>
      </c>
      <c r="V32">
        <v>17.382068</v>
      </c>
      <c r="W32">
        <v>43.912869000000001</v>
      </c>
      <c r="X32">
        <v>94.229388</v>
      </c>
      <c r="Y32">
        <v>0</v>
      </c>
      <c r="Z32">
        <v>12.559702</v>
      </c>
      <c r="AA32">
        <v>26.924194</v>
      </c>
      <c r="AB32">
        <v>38.909435999999999</v>
      </c>
      <c r="AC32">
        <v>28.504054</v>
      </c>
      <c r="AD32">
        <v>35.728977999999998</v>
      </c>
      <c r="AE32">
        <v>48.477749000000003</v>
      </c>
      <c r="AF32">
        <v>29.236694</v>
      </c>
      <c r="AG32">
        <v>42.399774999999998</v>
      </c>
      <c r="AH32">
        <v>129.72111599999999</v>
      </c>
      <c r="AI32">
        <v>16.23095</v>
      </c>
      <c r="AJ32">
        <v>0</v>
      </c>
      <c r="AK32">
        <v>51.406184000000003</v>
      </c>
      <c r="AL32">
        <v>64.022132999999997</v>
      </c>
      <c r="AM32">
        <v>10.351319999999999</v>
      </c>
      <c r="AN32">
        <v>0.42820999999999998</v>
      </c>
      <c r="AO32">
        <v>0.10705000000000001</v>
      </c>
      <c r="AP32">
        <v>1.963927</v>
      </c>
      <c r="AQ32">
        <v>61.535603999999999</v>
      </c>
      <c r="AR32">
        <v>6.3471169999999999</v>
      </c>
      <c r="AS32">
        <v>4.5113969999999997</v>
      </c>
      <c r="AT32">
        <v>10.77745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76.082030000000017</v>
      </c>
      <c r="BA32">
        <f t="shared" si="1"/>
        <v>2664.1624660000007</v>
      </c>
      <c r="BD32">
        <v>5.1100000000000003</v>
      </c>
      <c r="BE32">
        <v>1.84</v>
      </c>
      <c r="BF32">
        <v>2.12</v>
      </c>
      <c r="BG32">
        <v>1.72</v>
      </c>
      <c r="BH32">
        <v>5.8</v>
      </c>
      <c r="BI32">
        <v>1.01</v>
      </c>
      <c r="BJ32">
        <v>0.5</v>
      </c>
      <c r="BK32">
        <v>1.66</v>
      </c>
      <c r="BL32">
        <v>0.93</v>
      </c>
      <c r="BM32">
        <v>0.08</v>
      </c>
      <c r="BN32">
        <v>3.37</v>
      </c>
      <c r="BO32">
        <v>3.61</v>
      </c>
      <c r="BP32">
        <v>0.25</v>
      </c>
      <c r="BQ32">
        <v>1.9</v>
      </c>
      <c r="BR32">
        <v>1.04</v>
      </c>
      <c r="BS32">
        <v>1.57</v>
      </c>
      <c r="BT32">
        <v>2.8452519999999999</v>
      </c>
      <c r="BU32">
        <v>1.2859339999999999</v>
      </c>
      <c r="BV32">
        <v>2.3366090000000002</v>
      </c>
      <c r="BW32">
        <v>1.8614520000000001</v>
      </c>
      <c r="BX32">
        <v>1.8774740000000001</v>
      </c>
      <c r="BY32">
        <v>2.5718679999999998</v>
      </c>
      <c r="BZ32">
        <v>1.2722180000000001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1.7921339999999999</v>
      </c>
      <c r="CL32">
        <v>1.856811</v>
      </c>
      <c r="CM32">
        <v>3.365221</v>
      </c>
      <c r="CN32">
        <v>1.6974340000000001</v>
      </c>
      <c r="CO32">
        <v>4.1149899999999997</v>
      </c>
      <c r="CP32">
        <v>3.1348220000000002</v>
      </c>
      <c r="CQ32">
        <v>1.697433</v>
      </c>
      <c r="CR32">
        <v>0.800979</v>
      </c>
      <c r="CS32">
        <v>2.6770100000000001</v>
      </c>
      <c r="CT32">
        <v>0.62378800000000001</v>
      </c>
      <c r="CU32">
        <v>0.80488800000000005</v>
      </c>
      <c r="CV32">
        <v>0.71184700000000001</v>
      </c>
      <c r="CW32">
        <v>1.1515660000000001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76.082030000000017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650.05251299999998</v>
      </c>
      <c r="L33">
        <v>419.126262</v>
      </c>
      <c r="M33">
        <v>89.297054000000003</v>
      </c>
      <c r="N33">
        <v>115.612771</v>
      </c>
      <c r="O33">
        <v>121.19026100000001</v>
      </c>
      <c r="P33">
        <v>133.488088</v>
      </c>
      <c r="Q33">
        <v>14.500354</v>
      </c>
      <c r="R33">
        <v>40.621834999999997</v>
      </c>
      <c r="S33">
        <v>25.180441999999999</v>
      </c>
      <c r="T33">
        <v>0</v>
      </c>
      <c r="U33">
        <v>267.51027599999998</v>
      </c>
      <c r="V33">
        <v>19.152045000000001</v>
      </c>
      <c r="W33">
        <v>42.458799999999997</v>
      </c>
      <c r="X33">
        <v>94.229388</v>
      </c>
      <c r="Y33">
        <v>0</v>
      </c>
      <c r="Z33">
        <v>12.559702</v>
      </c>
      <c r="AA33">
        <v>26.924194</v>
      </c>
      <c r="AB33">
        <v>38.909435999999999</v>
      </c>
      <c r="AC33">
        <v>28.504054</v>
      </c>
      <c r="AD33">
        <v>35.728977999999998</v>
      </c>
      <c r="AE33">
        <v>48.477749000000003</v>
      </c>
      <c r="AF33">
        <v>29.236694</v>
      </c>
      <c r="AG33">
        <v>42.399774999999998</v>
      </c>
      <c r="AH33">
        <v>114.43255600000001</v>
      </c>
      <c r="AI33">
        <v>16.23095</v>
      </c>
      <c r="AJ33">
        <v>0</v>
      </c>
      <c r="AK33">
        <v>51.406184000000003</v>
      </c>
      <c r="AL33">
        <v>24.495425000000001</v>
      </c>
      <c r="AM33">
        <v>5.1756599999999997</v>
      </c>
      <c r="AN33">
        <v>0.42820999999999998</v>
      </c>
      <c r="AO33">
        <v>0.13240399999999999</v>
      </c>
      <c r="AP33">
        <v>1.963927</v>
      </c>
      <c r="AQ33">
        <v>61.535603999999999</v>
      </c>
      <c r="AR33">
        <v>29.619878</v>
      </c>
      <c r="AS33">
        <v>15.983236</v>
      </c>
      <c r="AT33">
        <v>10.77745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76.107096000000013</v>
      </c>
      <c r="BA33">
        <f t="shared" si="1"/>
        <v>2703.4492510000005</v>
      </c>
      <c r="BD33">
        <v>5.1100000000000003</v>
      </c>
      <c r="BE33">
        <v>1.84</v>
      </c>
      <c r="BF33">
        <v>2.12</v>
      </c>
      <c r="BG33">
        <v>1.72</v>
      </c>
      <c r="BH33">
        <v>5.8</v>
      </c>
      <c r="BI33">
        <v>1.01</v>
      </c>
      <c r="BJ33">
        <v>0.5</v>
      </c>
      <c r="BK33">
        <v>1.66</v>
      </c>
      <c r="BL33">
        <v>0.93</v>
      </c>
      <c r="BM33">
        <v>0.08</v>
      </c>
      <c r="BN33">
        <v>3.37</v>
      </c>
      <c r="BO33">
        <v>3.61</v>
      </c>
      <c r="BP33">
        <v>0.25</v>
      </c>
      <c r="BQ33">
        <v>1.9</v>
      </c>
      <c r="BR33">
        <v>1.04</v>
      </c>
      <c r="BS33">
        <v>1.57</v>
      </c>
      <c r="BT33">
        <v>2.8452519999999999</v>
      </c>
      <c r="BU33">
        <v>1.2859339999999999</v>
      </c>
      <c r="BV33">
        <v>2.3366090000000002</v>
      </c>
      <c r="BW33">
        <v>1.8614520000000001</v>
      </c>
      <c r="BX33">
        <v>1.8774740000000001</v>
      </c>
      <c r="BY33">
        <v>2.5718679999999998</v>
      </c>
      <c r="BZ33">
        <v>1.2722180000000001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1.7921339999999999</v>
      </c>
      <c r="CL33">
        <v>1.856811</v>
      </c>
      <c r="CM33">
        <v>3.365221</v>
      </c>
      <c r="CN33">
        <v>1.6974340000000001</v>
      </c>
      <c r="CO33">
        <v>4.1149899999999997</v>
      </c>
      <c r="CP33">
        <v>3.2436349999999998</v>
      </c>
      <c r="CQ33">
        <v>1.697433</v>
      </c>
      <c r="CR33">
        <v>0.800979</v>
      </c>
      <c r="CS33">
        <v>2.6770100000000001</v>
      </c>
      <c r="CT33">
        <v>0.62378800000000001</v>
      </c>
      <c r="CU33">
        <v>0.80488800000000005</v>
      </c>
      <c r="CV33">
        <v>0.62809999999999999</v>
      </c>
      <c r="CW33">
        <v>1.1515660000000001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76.107096000000013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658.01050499999997</v>
      </c>
      <c r="L34">
        <v>419.126262</v>
      </c>
      <c r="M34">
        <v>89.297054000000003</v>
      </c>
      <c r="N34">
        <v>115.612771</v>
      </c>
      <c r="O34">
        <v>121.19026100000001</v>
      </c>
      <c r="P34">
        <v>133.488088</v>
      </c>
      <c r="Q34">
        <v>14.500354</v>
      </c>
      <c r="R34">
        <v>40.621834999999997</v>
      </c>
      <c r="S34">
        <v>25.180441999999999</v>
      </c>
      <c r="T34">
        <v>0</v>
      </c>
      <c r="U34">
        <v>267.51027599999998</v>
      </c>
      <c r="V34">
        <v>19.152045000000001</v>
      </c>
      <c r="W34">
        <v>42.458799999999997</v>
      </c>
      <c r="X34">
        <v>94.229388</v>
      </c>
      <c r="Y34">
        <v>0</v>
      </c>
      <c r="Z34">
        <v>12.559702</v>
      </c>
      <c r="AA34">
        <v>17.032005000000002</v>
      </c>
      <c r="AB34">
        <v>12.864793000000001</v>
      </c>
      <c r="AC34">
        <v>19.002286000000002</v>
      </c>
      <c r="AD34">
        <v>17.864488999999999</v>
      </c>
      <c r="AE34">
        <v>48.477749000000003</v>
      </c>
      <c r="AF34">
        <v>17.368333</v>
      </c>
      <c r="AG34">
        <v>42.399774999999998</v>
      </c>
      <c r="AH34">
        <v>114.43255600000001</v>
      </c>
      <c r="AI34">
        <v>4.9941380000000004</v>
      </c>
      <c r="AJ34">
        <v>0</v>
      </c>
      <c r="AK34">
        <v>51.406184000000003</v>
      </c>
      <c r="AL34">
        <v>2.672228</v>
      </c>
      <c r="AM34">
        <v>0</v>
      </c>
      <c r="AN34">
        <v>0.42820999999999998</v>
      </c>
      <c r="AO34">
        <v>0.188746</v>
      </c>
      <c r="AP34">
        <v>1.963927</v>
      </c>
      <c r="AQ34">
        <v>61.535603999999999</v>
      </c>
      <c r="AR34">
        <v>29.619878</v>
      </c>
      <c r="AS34">
        <v>15.983236</v>
      </c>
      <c r="AT34">
        <v>10.77745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75.459890000000001</v>
      </c>
      <c r="BA34">
        <f t="shared" si="1"/>
        <v>2597.4092599999999</v>
      </c>
      <c r="BD34">
        <v>5.1100000000000003</v>
      </c>
      <c r="BE34">
        <v>1.84</v>
      </c>
      <c r="BF34">
        <v>2.12</v>
      </c>
      <c r="BG34">
        <v>1.72</v>
      </c>
      <c r="BH34">
        <v>5.8</v>
      </c>
      <c r="BI34">
        <v>1.01</v>
      </c>
      <c r="BJ34">
        <v>0.5</v>
      </c>
      <c r="BK34">
        <v>1.66</v>
      </c>
      <c r="BL34">
        <v>0.93</v>
      </c>
      <c r="BM34">
        <v>0.08</v>
      </c>
      <c r="BN34">
        <v>3.37</v>
      </c>
      <c r="BO34">
        <v>3.61</v>
      </c>
      <c r="BP34">
        <v>0.25</v>
      </c>
      <c r="BQ34">
        <v>1.9</v>
      </c>
      <c r="BR34">
        <v>1.04</v>
      </c>
      <c r="BS34">
        <v>1.57</v>
      </c>
      <c r="BT34">
        <v>2.8452519999999999</v>
      </c>
      <c r="BU34">
        <v>1.2859339999999999</v>
      </c>
      <c r="BV34">
        <v>2.3366090000000002</v>
      </c>
      <c r="BW34">
        <v>1.8614520000000001</v>
      </c>
      <c r="BX34">
        <v>1.8774740000000001</v>
      </c>
      <c r="BY34">
        <v>2.5718679999999998</v>
      </c>
      <c r="BZ34">
        <v>1.2722180000000001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1.7921339999999999</v>
      </c>
      <c r="CL34">
        <v>1.856811</v>
      </c>
      <c r="CM34">
        <v>3.365221</v>
      </c>
      <c r="CN34">
        <v>1.6974340000000001</v>
      </c>
      <c r="CO34">
        <v>4.1149899999999997</v>
      </c>
      <c r="CP34">
        <v>3.352449</v>
      </c>
      <c r="CQ34">
        <v>1.697433</v>
      </c>
      <c r="CR34">
        <v>0.800979</v>
      </c>
      <c r="CS34">
        <v>2.6770100000000001</v>
      </c>
      <c r="CT34">
        <v>2.8746000000000001E-2</v>
      </c>
      <c r="CU34">
        <v>0.64390999999999998</v>
      </c>
      <c r="CV34">
        <v>0.62809999999999999</v>
      </c>
      <c r="CW34">
        <v>1.1515660000000001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75.459890000000001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658.01050499999997</v>
      </c>
      <c r="L35">
        <v>419.126262</v>
      </c>
      <c r="M35">
        <v>89.297054000000003</v>
      </c>
      <c r="N35">
        <v>115.612771</v>
      </c>
      <c r="O35">
        <v>121.19026100000001</v>
      </c>
      <c r="P35">
        <v>133.488088</v>
      </c>
      <c r="Q35">
        <v>14.500354</v>
      </c>
      <c r="R35">
        <v>40.621834999999997</v>
      </c>
      <c r="S35">
        <v>25.180441999999999</v>
      </c>
      <c r="T35">
        <v>0</v>
      </c>
      <c r="U35">
        <v>267.51027599999998</v>
      </c>
      <c r="V35">
        <v>19.863806</v>
      </c>
      <c r="W35">
        <v>43.299526999999998</v>
      </c>
      <c r="X35">
        <v>94.229388</v>
      </c>
      <c r="Y35">
        <v>0</v>
      </c>
      <c r="Z35">
        <v>6.8511300000000004</v>
      </c>
      <c r="AA35">
        <v>3.6334939999999998</v>
      </c>
      <c r="AB35">
        <v>3.938202</v>
      </c>
      <c r="AC35">
        <v>9.4917759999999998</v>
      </c>
      <c r="AD35">
        <v>1.2945279999999999</v>
      </c>
      <c r="AE35">
        <v>48.477749000000003</v>
      </c>
      <c r="AF35">
        <v>17.368333</v>
      </c>
      <c r="AG35">
        <v>42.399774999999998</v>
      </c>
      <c r="AH35">
        <v>91.546045000000007</v>
      </c>
      <c r="AI35">
        <v>3.1213359999999999</v>
      </c>
      <c r="AJ35">
        <v>0</v>
      </c>
      <c r="AK35">
        <v>51.406184000000003</v>
      </c>
      <c r="AL35">
        <v>2.672228</v>
      </c>
      <c r="AM35">
        <v>0</v>
      </c>
      <c r="AN35">
        <v>0.42820999999999998</v>
      </c>
      <c r="AO35">
        <v>0.245088</v>
      </c>
      <c r="AP35">
        <v>1.963927</v>
      </c>
      <c r="AQ35">
        <v>61.535603999999999</v>
      </c>
      <c r="AR35">
        <v>4.2314109999999996</v>
      </c>
      <c r="AS35">
        <v>15.983236</v>
      </c>
      <c r="AT35">
        <v>10.77745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75.199701000000019</v>
      </c>
      <c r="BA35">
        <f t="shared" si="1"/>
        <v>2494.4959760000002</v>
      </c>
      <c r="BD35">
        <v>5.1100000000000003</v>
      </c>
      <c r="BE35">
        <v>1.84</v>
      </c>
      <c r="BF35">
        <v>2.12</v>
      </c>
      <c r="BG35">
        <v>1.72</v>
      </c>
      <c r="BH35">
        <v>5.8</v>
      </c>
      <c r="BI35">
        <v>1.01</v>
      </c>
      <c r="BJ35">
        <v>0.5</v>
      </c>
      <c r="BK35">
        <v>1.66</v>
      </c>
      <c r="BL35">
        <v>0.93</v>
      </c>
      <c r="BM35">
        <v>0.08</v>
      </c>
      <c r="BN35">
        <v>3.37</v>
      </c>
      <c r="BO35">
        <v>3.61</v>
      </c>
      <c r="BP35">
        <v>0.25</v>
      </c>
      <c r="BQ35">
        <v>1.9</v>
      </c>
      <c r="BR35">
        <v>1.04</v>
      </c>
      <c r="BS35">
        <v>1.57</v>
      </c>
      <c r="BT35">
        <v>2.8452519999999999</v>
      </c>
      <c r="BU35">
        <v>1.2859339999999999</v>
      </c>
      <c r="BV35">
        <v>2.3366090000000002</v>
      </c>
      <c r="BW35">
        <v>1.8614520000000001</v>
      </c>
      <c r="BX35">
        <v>1.8774740000000001</v>
      </c>
      <c r="BY35">
        <v>2.5718679999999998</v>
      </c>
      <c r="BZ35">
        <v>1.2722180000000001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1.7921339999999999</v>
      </c>
      <c r="CL35">
        <v>1.856811</v>
      </c>
      <c r="CM35">
        <v>3.365221</v>
      </c>
      <c r="CN35">
        <v>1.6974340000000001</v>
      </c>
      <c r="CO35">
        <v>4.1149899999999997</v>
      </c>
      <c r="CP35">
        <v>3.4612620000000001</v>
      </c>
      <c r="CQ35">
        <v>1.697433</v>
      </c>
      <c r="CR35">
        <v>0.800979</v>
      </c>
      <c r="CS35">
        <v>2.6770100000000001</v>
      </c>
      <c r="CT35">
        <v>0</v>
      </c>
      <c r="CU35">
        <v>0.42927399999999999</v>
      </c>
      <c r="CV35">
        <v>0.50248000000000004</v>
      </c>
      <c r="CW35">
        <v>1.1515660000000001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75.199701000000019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658.01050499999997</v>
      </c>
      <c r="L36">
        <v>419.126262</v>
      </c>
      <c r="M36">
        <v>89.297054000000003</v>
      </c>
      <c r="N36">
        <v>115.612771</v>
      </c>
      <c r="O36">
        <v>121.19026100000001</v>
      </c>
      <c r="P36">
        <v>133.488088</v>
      </c>
      <c r="Q36">
        <v>14.500354</v>
      </c>
      <c r="R36">
        <v>40.621834999999997</v>
      </c>
      <c r="S36">
        <v>25.180441999999999</v>
      </c>
      <c r="T36">
        <v>0</v>
      </c>
      <c r="U36">
        <v>267.51027599999998</v>
      </c>
      <c r="V36">
        <v>19.152045000000001</v>
      </c>
      <c r="W36">
        <v>43.331240999999999</v>
      </c>
      <c r="X36">
        <v>94.229388</v>
      </c>
      <c r="Y36">
        <v>0</v>
      </c>
      <c r="Z36">
        <v>6.2798509999999998</v>
      </c>
      <c r="AA36">
        <v>0</v>
      </c>
      <c r="AB36">
        <v>0</v>
      </c>
      <c r="AC36">
        <v>0</v>
      </c>
      <c r="AD36">
        <v>0</v>
      </c>
      <c r="AE36">
        <v>48.477749000000003</v>
      </c>
      <c r="AF36">
        <v>8.6841670000000004</v>
      </c>
      <c r="AG36">
        <v>42.399774999999998</v>
      </c>
      <c r="AH36">
        <v>68.659533999999994</v>
      </c>
      <c r="AI36">
        <v>3.1213359999999999</v>
      </c>
      <c r="AJ36">
        <v>0</v>
      </c>
      <c r="AK36">
        <v>51.406184000000003</v>
      </c>
      <c r="AL36">
        <v>2.672228</v>
      </c>
      <c r="AM36">
        <v>0</v>
      </c>
      <c r="AN36">
        <v>0.42820999999999998</v>
      </c>
      <c r="AO36">
        <v>3.6622000000000002E-2</v>
      </c>
      <c r="AP36">
        <v>1.963927</v>
      </c>
      <c r="AQ36">
        <v>61.535603999999999</v>
      </c>
      <c r="AR36">
        <v>4.2314109999999996</v>
      </c>
      <c r="AS36">
        <v>10.311764999999999</v>
      </c>
      <c r="AT36">
        <v>10.77745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75.182894000000005</v>
      </c>
      <c r="BA36">
        <f t="shared" si="1"/>
        <v>2437.4192290000001</v>
      </c>
      <c r="BD36">
        <v>5.1100000000000003</v>
      </c>
      <c r="BE36">
        <v>1.84</v>
      </c>
      <c r="BF36">
        <v>2.12</v>
      </c>
      <c r="BG36">
        <v>1.72</v>
      </c>
      <c r="BH36">
        <v>5.8</v>
      </c>
      <c r="BI36">
        <v>1.01</v>
      </c>
      <c r="BJ36">
        <v>0.5</v>
      </c>
      <c r="BK36">
        <v>1.66</v>
      </c>
      <c r="BL36">
        <v>0.93</v>
      </c>
      <c r="BM36">
        <v>0.08</v>
      </c>
      <c r="BN36">
        <v>3.37</v>
      </c>
      <c r="BO36">
        <v>3.61</v>
      </c>
      <c r="BP36">
        <v>0.25</v>
      </c>
      <c r="BQ36">
        <v>1.9</v>
      </c>
      <c r="BR36">
        <v>1.04</v>
      </c>
      <c r="BS36">
        <v>1.57</v>
      </c>
      <c r="BT36">
        <v>2.8452519999999999</v>
      </c>
      <c r="BU36">
        <v>1.2859339999999999</v>
      </c>
      <c r="BV36">
        <v>2.3366090000000002</v>
      </c>
      <c r="BW36">
        <v>1.8614520000000001</v>
      </c>
      <c r="BX36">
        <v>1.8774740000000001</v>
      </c>
      <c r="BY36">
        <v>2.5718679999999998</v>
      </c>
      <c r="BZ36">
        <v>1.2722180000000001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1.7921339999999999</v>
      </c>
      <c r="CL36">
        <v>1.856811</v>
      </c>
      <c r="CM36">
        <v>3.365221</v>
      </c>
      <c r="CN36">
        <v>1.6974340000000001</v>
      </c>
      <c r="CO36">
        <v>4.1149899999999997</v>
      </c>
      <c r="CP36">
        <v>3.5700750000000001</v>
      </c>
      <c r="CQ36">
        <v>1.697433</v>
      </c>
      <c r="CR36">
        <v>0.800979</v>
      </c>
      <c r="CS36">
        <v>2.6770100000000001</v>
      </c>
      <c r="CT36">
        <v>0</v>
      </c>
      <c r="CU36">
        <v>0.42927399999999999</v>
      </c>
      <c r="CV36">
        <v>0.37685999999999997</v>
      </c>
      <c r="CW36">
        <v>1.1515660000000001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75.182894000000005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658.01050499999997</v>
      </c>
      <c r="L37">
        <v>419.126262</v>
      </c>
      <c r="M37">
        <v>89.297054000000003</v>
      </c>
      <c r="N37">
        <v>115.612771</v>
      </c>
      <c r="O37">
        <v>121.19026100000001</v>
      </c>
      <c r="P37">
        <v>133.488088</v>
      </c>
      <c r="Q37">
        <v>14.500354</v>
      </c>
      <c r="R37">
        <v>40.621834999999997</v>
      </c>
      <c r="S37">
        <v>25.180441999999999</v>
      </c>
      <c r="T37">
        <v>0</v>
      </c>
      <c r="U37">
        <v>267.51027599999998</v>
      </c>
      <c r="V37">
        <v>17.382068</v>
      </c>
      <c r="W37">
        <v>43.331240999999999</v>
      </c>
      <c r="X37">
        <v>94.229388</v>
      </c>
      <c r="Y37">
        <v>0</v>
      </c>
      <c r="Z37">
        <v>6.2798509999999998</v>
      </c>
      <c r="AA37">
        <v>0</v>
      </c>
      <c r="AB37">
        <v>0</v>
      </c>
      <c r="AC37">
        <v>0</v>
      </c>
      <c r="AD37">
        <v>0</v>
      </c>
      <c r="AE37">
        <v>32.207785000000001</v>
      </c>
      <c r="AF37">
        <v>8.6841670000000004</v>
      </c>
      <c r="AG37">
        <v>42.399774999999998</v>
      </c>
      <c r="AH37">
        <v>45.773021999999997</v>
      </c>
      <c r="AI37">
        <v>3.1213359999999999</v>
      </c>
      <c r="AJ37">
        <v>0</v>
      </c>
      <c r="AK37">
        <v>51.406184000000003</v>
      </c>
      <c r="AL37">
        <v>2.672228</v>
      </c>
      <c r="AM37">
        <v>0</v>
      </c>
      <c r="AN37">
        <v>0.42820999999999998</v>
      </c>
      <c r="AO37">
        <v>0</v>
      </c>
      <c r="AP37">
        <v>1.963927</v>
      </c>
      <c r="AQ37">
        <v>61.535603999999999</v>
      </c>
      <c r="AR37">
        <v>4.2314109999999996</v>
      </c>
      <c r="AS37">
        <v>9.0227939999999993</v>
      </c>
      <c r="AT37">
        <v>10.77745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74.998278999999997</v>
      </c>
      <c r="BA37">
        <f t="shared" si="1"/>
        <v>2394.9825679999999</v>
      </c>
      <c r="BD37">
        <v>5.1100000000000003</v>
      </c>
      <c r="BE37">
        <v>1.84</v>
      </c>
      <c r="BF37">
        <v>2.12</v>
      </c>
      <c r="BG37">
        <v>1.72</v>
      </c>
      <c r="BH37">
        <v>5.8</v>
      </c>
      <c r="BI37">
        <v>1.01</v>
      </c>
      <c r="BJ37">
        <v>0.5</v>
      </c>
      <c r="BK37">
        <v>1.66</v>
      </c>
      <c r="BL37">
        <v>0.95</v>
      </c>
      <c r="BM37">
        <v>0.08</v>
      </c>
      <c r="BN37">
        <v>3.37</v>
      </c>
      <c r="BO37">
        <v>3.61</v>
      </c>
      <c r="BP37">
        <v>0.25</v>
      </c>
      <c r="BQ37">
        <v>1.9</v>
      </c>
      <c r="BR37">
        <v>1.04</v>
      </c>
      <c r="BS37">
        <v>1.57</v>
      </c>
      <c r="BT37">
        <v>2.8452519999999999</v>
      </c>
      <c r="BU37">
        <v>1.2859339999999999</v>
      </c>
      <c r="BV37">
        <v>2.3366090000000002</v>
      </c>
      <c r="BW37">
        <v>1.8614520000000001</v>
      </c>
      <c r="BX37">
        <v>1.8774740000000001</v>
      </c>
      <c r="BY37">
        <v>2.5718679999999998</v>
      </c>
      <c r="BZ37">
        <v>1.2722180000000001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1.7921339999999999</v>
      </c>
      <c r="CL37">
        <v>1.856811</v>
      </c>
      <c r="CM37">
        <v>3.365221</v>
      </c>
      <c r="CN37">
        <v>1.6974340000000001</v>
      </c>
      <c r="CO37">
        <v>4.1149899999999997</v>
      </c>
      <c r="CP37">
        <v>3.6788880000000002</v>
      </c>
      <c r="CQ37">
        <v>1.697433</v>
      </c>
      <c r="CR37">
        <v>0.800979</v>
      </c>
      <c r="CS37">
        <v>2.6770100000000001</v>
      </c>
      <c r="CT37">
        <v>0</v>
      </c>
      <c r="CU37">
        <v>0.24146599999999999</v>
      </c>
      <c r="CV37">
        <v>0.25124000000000002</v>
      </c>
      <c r="CW37">
        <v>1.1515660000000001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74.998278999999997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637.56270800000004</v>
      </c>
      <c r="L38">
        <v>416.25166200000001</v>
      </c>
      <c r="M38">
        <v>89.297054000000003</v>
      </c>
      <c r="N38">
        <v>115.612771</v>
      </c>
      <c r="O38">
        <v>121.19026100000001</v>
      </c>
      <c r="P38">
        <v>133.488088</v>
      </c>
      <c r="Q38">
        <v>5.3118780000000001</v>
      </c>
      <c r="R38">
        <v>40.621834999999997</v>
      </c>
      <c r="S38">
        <v>19.103538</v>
      </c>
      <c r="T38">
        <v>0</v>
      </c>
      <c r="U38">
        <v>267.51027599999998</v>
      </c>
      <c r="V38">
        <v>17.382068</v>
      </c>
      <c r="W38">
        <v>43.331240999999999</v>
      </c>
      <c r="X38">
        <v>94.229388</v>
      </c>
      <c r="Y38">
        <v>0</v>
      </c>
      <c r="Z38">
        <v>1.05402</v>
      </c>
      <c r="AA38">
        <v>0</v>
      </c>
      <c r="AB38">
        <v>0</v>
      </c>
      <c r="AC38">
        <v>0</v>
      </c>
      <c r="AD38">
        <v>0</v>
      </c>
      <c r="AE38">
        <v>32.207785000000001</v>
      </c>
      <c r="AF38">
        <v>8.6841670000000004</v>
      </c>
      <c r="AG38">
        <v>42.399774999999998</v>
      </c>
      <c r="AH38">
        <v>20.940694000000001</v>
      </c>
      <c r="AI38">
        <v>3.1213359999999999</v>
      </c>
      <c r="AJ38">
        <v>0</v>
      </c>
      <c r="AK38">
        <v>51.406184000000003</v>
      </c>
      <c r="AL38">
        <v>2.672228</v>
      </c>
      <c r="AM38">
        <v>0</v>
      </c>
      <c r="AN38">
        <v>0.42820999999999998</v>
      </c>
      <c r="AO38">
        <v>0</v>
      </c>
      <c r="AP38">
        <v>1.963927</v>
      </c>
      <c r="AQ38">
        <v>61.535603999999999</v>
      </c>
      <c r="AR38">
        <v>4.2314109999999996</v>
      </c>
      <c r="AS38">
        <v>9.0227939999999993</v>
      </c>
      <c r="AT38">
        <v>10.77745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74.970549000000005</v>
      </c>
      <c r="BA38">
        <f t="shared" si="1"/>
        <v>2326.3089020000002</v>
      </c>
      <c r="BD38">
        <v>5.1100000000000003</v>
      </c>
      <c r="BE38">
        <v>1.84</v>
      </c>
      <c r="BF38">
        <v>2.12</v>
      </c>
      <c r="BG38">
        <v>1.72</v>
      </c>
      <c r="BH38">
        <v>5.8</v>
      </c>
      <c r="BI38">
        <v>1.01</v>
      </c>
      <c r="BJ38">
        <v>0.5</v>
      </c>
      <c r="BK38">
        <v>1.66</v>
      </c>
      <c r="BL38">
        <v>0.95</v>
      </c>
      <c r="BM38">
        <v>0.08</v>
      </c>
      <c r="BN38">
        <v>3.37</v>
      </c>
      <c r="BO38">
        <v>3.61</v>
      </c>
      <c r="BP38">
        <v>0.25</v>
      </c>
      <c r="BQ38">
        <v>1.9</v>
      </c>
      <c r="BR38">
        <v>1.04</v>
      </c>
      <c r="BS38">
        <v>1.57</v>
      </c>
      <c r="BT38">
        <v>2.8452519999999999</v>
      </c>
      <c r="BU38">
        <v>1.2859339999999999</v>
      </c>
      <c r="BV38">
        <v>2.3366090000000002</v>
      </c>
      <c r="BW38">
        <v>1.8614520000000001</v>
      </c>
      <c r="BX38">
        <v>1.8774740000000001</v>
      </c>
      <c r="BY38">
        <v>2.5718679999999998</v>
      </c>
      <c r="BZ38">
        <v>1.2722180000000001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1.7921339999999999</v>
      </c>
      <c r="CL38">
        <v>1.856811</v>
      </c>
      <c r="CM38">
        <v>3.365221</v>
      </c>
      <c r="CN38">
        <v>1.6974340000000001</v>
      </c>
      <c r="CO38">
        <v>4.1149899999999997</v>
      </c>
      <c r="CP38">
        <v>3.7877010000000002</v>
      </c>
      <c r="CQ38">
        <v>1.697433</v>
      </c>
      <c r="CR38">
        <v>0.800979</v>
      </c>
      <c r="CS38">
        <v>2.6770100000000001</v>
      </c>
      <c r="CT38">
        <v>0</v>
      </c>
      <c r="CU38">
        <v>0.24146599999999999</v>
      </c>
      <c r="CV38">
        <v>0.11469699999999999</v>
      </c>
      <c r="CW38">
        <v>1.1515660000000001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74.970549000000005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607.85850800000003</v>
      </c>
      <c r="L39">
        <v>416.25166200000001</v>
      </c>
      <c r="M39">
        <v>89.297054000000003</v>
      </c>
      <c r="N39">
        <v>115.612771</v>
      </c>
      <c r="O39">
        <v>121.19026100000001</v>
      </c>
      <c r="P39">
        <v>133.488088</v>
      </c>
      <c r="Q39">
        <v>5.3118780000000001</v>
      </c>
      <c r="R39">
        <v>40.621834999999997</v>
      </c>
      <c r="S39">
        <v>19.103538</v>
      </c>
      <c r="T39">
        <v>0</v>
      </c>
      <c r="U39">
        <v>267.51027599999998</v>
      </c>
      <c r="V39">
        <v>19.863806</v>
      </c>
      <c r="W39">
        <v>43.331240999999999</v>
      </c>
      <c r="X39">
        <v>94.229388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32.207785000000001</v>
      </c>
      <c r="AF39">
        <v>8.6841670000000004</v>
      </c>
      <c r="AG39">
        <v>42.399774999999998</v>
      </c>
      <c r="AH39">
        <v>0</v>
      </c>
      <c r="AI39">
        <v>0</v>
      </c>
      <c r="AJ39">
        <v>0</v>
      </c>
      <c r="AK39">
        <v>51.406184000000003</v>
      </c>
      <c r="AL39">
        <v>2.672228</v>
      </c>
      <c r="AM39">
        <v>0</v>
      </c>
      <c r="AN39">
        <v>0.42820999999999998</v>
      </c>
      <c r="AO39">
        <v>0</v>
      </c>
      <c r="AP39">
        <v>1.963927</v>
      </c>
      <c r="AQ39">
        <v>61.535603999999999</v>
      </c>
      <c r="AR39">
        <v>4.2314109999999996</v>
      </c>
      <c r="AS39">
        <v>10.311764999999999</v>
      </c>
      <c r="AT39">
        <v>10.77745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74.921738999999988</v>
      </c>
      <c r="BA39">
        <f t="shared" si="1"/>
        <v>2275.2105510000001</v>
      </c>
      <c r="BD39">
        <v>5.1100000000000003</v>
      </c>
      <c r="BE39">
        <v>1.84</v>
      </c>
      <c r="BF39">
        <v>2.12</v>
      </c>
      <c r="BG39">
        <v>1.72</v>
      </c>
      <c r="BH39">
        <v>5.8</v>
      </c>
      <c r="BI39">
        <v>1.01</v>
      </c>
      <c r="BJ39">
        <v>0.5</v>
      </c>
      <c r="BK39">
        <v>1.66</v>
      </c>
      <c r="BL39">
        <v>0.95</v>
      </c>
      <c r="BM39">
        <v>0.08</v>
      </c>
      <c r="BN39">
        <v>3.37</v>
      </c>
      <c r="BO39">
        <v>3.61</v>
      </c>
      <c r="BP39">
        <v>0.25</v>
      </c>
      <c r="BQ39">
        <v>1.9</v>
      </c>
      <c r="BR39">
        <v>1.04</v>
      </c>
      <c r="BS39">
        <v>1.57</v>
      </c>
      <c r="BT39">
        <v>2.8452519999999999</v>
      </c>
      <c r="BU39">
        <v>1.2859339999999999</v>
      </c>
      <c r="BV39">
        <v>2.3366090000000002</v>
      </c>
      <c r="BW39">
        <v>1.8614520000000001</v>
      </c>
      <c r="BX39">
        <v>1.8774740000000001</v>
      </c>
      <c r="BY39">
        <v>2.5718679999999998</v>
      </c>
      <c r="BZ39">
        <v>1.2722180000000001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1.7921339999999999</v>
      </c>
      <c r="CL39">
        <v>1.856811</v>
      </c>
      <c r="CM39">
        <v>3.365221</v>
      </c>
      <c r="CN39">
        <v>1.6974340000000001</v>
      </c>
      <c r="CO39">
        <v>4.1149899999999997</v>
      </c>
      <c r="CP39">
        <v>3.896515</v>
      </c>
      <c r="CQ39">
        <v>1.697433</v>
      </c>
      <c r="CR39">
        <v>0.800979</v>
      </c>
      <c r="CS39">
        <v>2.6770100000000001</v>
      </c>
      <c r="CT39">
        <v>0</v>
      </c>
      <c r="CU39">
        <v>0.19853899999999999</v>
      </c>
      <c r="CV39">
        <v>0</v>
      </c>
      <c r="CW39">
        <v>1.1515660000000001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74.921738999999988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619.35690799999998</v>
      </c>
      <c r="L40">
        <v>416.25166200000001</v>
      </c>
      <c r="M40">
        <v>89.297054000000003</v>
      </c>
      <c r="N40">
        <v>115.612771</v>
      </c>
      <c r="O40">
        <v>121.19026100000001</v>
      </c>
      <c r="P40">
        <v>133.488088</v>
      </c>
      <c r="Q40">
        <v>11.731156</v>
      </c>
      <c r="R40">
        <v>40.621834999999997</v>
      </c>
      <c r="S40">
        <v>19.103538</v>
      </c>
      <c r="T40">
        <v>0</v>
      </c>
      <c r="U40">
        <v>267.51027599999998</v>
      </c>
      <c r="V40">
        <v>19.863806</v>
      </c>
      <c r="W40">
        <v>43.331240999999999</v>
      </c>
      <c r="X40">
        <v>94.229388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16.103891999999998</v>
      </c>
      <c r="AF40">
        <v>8.6841670000000004</v>
      </c>
      <c r="AG40">
        <v>42.399774999999998</v>
      </c>
      <c r="AH40">
        <v>0</v>
      </c>
      <c r="AI40">
        <v>0</v>
      </c>
      <c r="AJ40">
        <v>0</v>
      </c>
      <c r="AK40">
        <v>51.406184000000003</v>
      </c>
      <c r="AL40">
        <v>2.672228</v>
      </c>
      <c r="AM40">
        <v>0</v>
      </c>
      <c r="AN40">
        <v>0.42820999999999998</v>
      </c>
      <c r="AO40">
        <v>0</v>
      </c>
      <c r="AP40">
        <v>1.963927</v>
      </c>
      <c r="AQ40">
        <v>61.535603999999999</v>
      </c>
      <c r="AR40">
        <v>29.619878</v>
      </c>
      <c r="AS40">
        <v>15.983236</v>
      </c>
      <c r="AT40">
        <v>10.77745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74.884360999999998</v>
      </c>
      <c r="BA40">
        <f t="shared" si="1"/>
        <v>2308.0468959999998</v>
      </c>
      <c r="BD40">
        <v>5.1100000000000003</v>
      </c>
      <c r="BE40">
        <v>1.84</v>
      </c>
      <c r="BF40">
        <v>2.12</v>
      </c>
      <c r="BG40">
        <v>1.72</v>
      </c>
      <c r="BH40">
        <v>5.8</v>
      </c>
      <c r="BI40">
        <v>1.01</v>
      </c>
      <c r="BJ40">
        <v>0.5</v>
      </c>
      <c r="BK40">
        <v>1.66</v>
      </c>
      <c r="BL40">
        <v>0.95</v>
      </c>
      <c r="BM40">
        <v>0.08</v>
      </c>
      <c r="BN40">
        <v>3.37</v>
      </c>
      <c r="BO40">
        <v>3.61</v>
      </c>
      <c r="BP40">
        <v>0.25</v>
      </c>
      <c r="BQ40">
        <v>1.9</v>
      </c>
      <c r="BR40">
        <v>1.04</v>
      </c>
      <c r="BS40">
        <v>1.57</v>
      </c>
      <c r="BT40">
        <v>2.8452519999999999</v>
      </c>
      <c r="BU40">
        <v>1.2859339999999999</v>
      </c>
      <c r="BV40">
        <v>2.3366090000000002</v>
      </c>
      <c r="BW40">
        <v>1.8614520000000001</v>
      </c>
      <c r="BX40">
        <v>1.8774740000000001</v>
      </c>
      <c r="BY40">
        <v>2.5718679999999998</v>
      </c>
      <c r="BZ40">
        <v>1.2722180000000001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1.7921339999999999</v>
      </c>
      <c r="CL40">
        <v>1.856811</v>
      </c>
      <c r="CM40">
        <v>3.365221</v>
      </c>
      <c r="CN40">
        <v>1.6974340000000001</v>
      </c>
      <c r="CO40">
        <v>4.1149899999999997</v>
      </c>
      <c r="CP40">
        <v>4.0576759999999998</v>
      </c>
      <c r="CQ40">
        <v>1.697433</v>
      </c>
      <c r="CR40">
        <v>0.800979</v>
      </c>
      <c r="CS40">
        <v>2.6770100000000001</v>
      </c>
      <c r="CT40">
        <v>0</v>
      </c>
      <c r="CU40">
        <v>0</v>
      </c>
      <c r="CV40">
        <v>0</v>
      </c>
      <c r="CW40">
        <v>1.1515660000000001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74.884360999999998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606.900308</v>
      </c>
      <c r="L41">
        <v>416.25166200000001</v>
      </c>
      <c r="M41">
        <v>89.297054000000003</v>
      </c>
      <c r="N41">
        <v>115.612771</v>
      </c>
      <c r="O41">
        <v>121.19026100000001</v>
      </c>
      <c r="P41">
        <v>133.488088</v>
      </c>
      <c r="Q41">
        <v>11.731156</v>
      </c>
      <c r="R41">
        <v>40.621834999999997</v>
      </c>
      <c r="S41">
        <v>19.103538</v>
      </c>
      <c r="T41">
        <v>0</v>
      </c>
      <c r="U41">
        <v>267.51027599999998</v>
      </c>
      <c r="V41">
        <v>17.382068</v>
      </c>
      <c r="W41">
        <v>42.749614000000001</v>
      </c>
      <c r="X41">
        <v>94.229388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5.0324660000000003</v>
      </c>
      <c r="AF41">
        <v>8.6841670000000004</v>
      </c>
      <c r="AG41">
        <v>42.399774999999998</v>
      </c>
      <c r="AH41">
        <v>0</v>
      </c>
      <c r="AI41">
        <v>0</v>
      </c>
      <c r="AJ41">
        <v>0</v>
      </c>
      <c r="AK41">
        <v>51.406184000000003</v>
      </c>
      <c r="AL41">
        <v>2.672228</v>
      </c>
      <c r="AM41">
        <v>0</v>
      </c>
      <c r="AN41">
        <v>0.42820999999999998</v>
      </c>
      <c r="AO41">
        <v>0</v>
      </c>
      <c r="AP41">
        <v>1.963927</v>
      </c>
      <c r="AQ41">
        <v>46.151702999999998</v>
      </c>
      <c r="AR41">
        <v>29.619878</v>
      </c>
      <c r="AS41">
        <v>15.983236</v>
      </c>
      <c r="AT41">
        <v>10.77745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74.907179999999997</v>
      </c>
      <c r="BA41">
        <f t="shared" si="1"/>
        <v>2266.094423</v>
      </c>
      <c r="BD41">
        <v>5.1100000000000003</v>
      </c>
      <c r="BE41">
        <v>1.84</v>
      </c>
      <c r="BF41">
        <v>2.12</v>
      </c>
      <c r="BG41">
        <v>1.72</v>
      </c>
      <c r="BH41">
        <v>5.8</v>
      </c>
      <c r="BI41">
        <v>1.01</v>
      </c>
      <c r="BJ41">
        <v>0.5</v>
      </c>
      <c r="BK41">
        <v>1.66</v>
      </c>
      <c r="BL41">
        <v>0.95</v>
      </c>
      <c r="BM41">
        <v>0.08</v>
      </c>
      <c r="BN41">
        <v>3.37</v>
      </c>
      <c r="BO41">
        <v>3.61</v>
      </c>
      <c r="BP41">
        <v>0.25</v>
      </c>
      <c r="BQ41">
        <v>1.9</v>
      </c>
      <c r="BR41">
        <v>1.04</v>
      </c>
      <c r="BS41">
        <v>1.57</v>
      </c>
      <c r="BT41">
        <v>2.8452519999999999</v>
      </c>
      <c r="BU41">
        <v>1.2859339999999999</v>
      </c>
      <c r="BV41">
        <v>2.3366090000000002</v>
      </c>
      <c r="BW41">
        <v>1.8614520000000001</v>
      </c>
      <c r="BX41">
        <v>1.8774740000000001</v>
      </c>
      <c r="BY41">
        <v>2.5718679999999998</v>
      </c>
      <c r="BZ41">
        <v>1.2722180000000001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1.7921339999999999</v>
      </c>
      <c r="CL41">
        <v>1.856811</v>
      </c>
      <c r="CM41">
        <v>3.365221</v>
      </c>
      <c r="CN41">
        <v>1.6974340000000001</v>
      </c>
      <c r="CO41">
        <v>4.1149899999999997</v>
      </c>
      <c r="CP41">
        <v>4.080495</v>
      </c>
      <c r="CQ41">
        <v>1.697433</v>
      </c>
      <c r="CR41">
        <v>0.800979</v>
      </c>
      <c r="CS41">
        <v>2.6770100000000001</v>
      </c>
      <c r="CT41">
        <v>0</v>
      </c>
      <c r="CU41">
        <v>0</v>
      </c>
      <c r="CV41">
        <v>0</v>
      </c>
      <c r="CW41">
        <v>1.1515660000000001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74.907179999999997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630.85530800000004</v>
      </c>
      <c r="L42">
        <v>416.25166200000001</v>
      </c>
      <c r="M42">
        <v>89.297054000000003</v>
      </c>
      <c r="N42">
        <v>115.612771</v>
      </c>
      <c r="O42">
        <v>121.19026100000001</v>
      </c>
      <c r="P42">
        <v>133.488088</v>
      </c>
      <c r="Q42">
        <v>11.731156</v>
      </c>
      <c r="R42">
        <v>40.621834999999997</v>
      </c>
      <c r="S42">
        <v>19.103538</v>
      </c>
      <c r="T42">
        <v>0</v>
      </c>
      <c r="U42">
        <v>267.51027599999998</v>
      </c>
      <c r="V42">
        <v>17.382068</v>
      </c>
      <c r="W42">
        <v>42.749614000000001</v>
      </c>
      <c r="X42">
        <v>94.229388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8.6841670000000004</v>
      </c>
      <c r="AG42">
        <v>42.399774999999998</v>
      </c>
      <c r="AH42">
        <v>0</v>
      </c>
      <c r="AI42">
        <v>0</v>
      </c>
      <c r="AJ42">
        <v>0</v>
      </c>
      <c r="AK42">
        <v>51.406184000000003</v>
      </c>
      <c r="AL42">
        <v>2.672228</v>
      </c>
      <c r="AM42">
        <v>0</v>
      </c>
      <c r="AN42">
        <v>0.42820999999999998</v>
      </c>
      <c r="AO42">
        <v>0</v>
      </c>
      <c r="AP42">
        <v>1.963927</v>
      </c>
      <c r="AQ42">
        <v>30.331821000000001</v>
      </c>
      <c r="AR42">
        <v>4.2314109999999996</v>
      </c>
      <c r="AS42">
        <v>15.983236</v>
      </c>
      <c r="AT42">
        <v>10.77745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74.927180000000007</v>
      </c>
      <c r="BA42">
        <f t="shared" si="1"/>
        <v>2243.8286080000003</v>
      </c>
      <c r="BD42">
        <v>5.1100000000000003</v>
      </c>
      <c r="BE42">
        <v>1.84</v>
      </c>
      <c r="BF42">
        <v>2.12</v>
      </c>
      <c r="BG42">
        <v>1.72</v>
      </c>
      <c r="BH42">
        <v>5.8</v>
      </c>
      <c r="BI42">
        <v>1.03</v>
      </c>
      <c r="BJ42">
        <v>0.5</v>
      </c>
      <c r="BK42">
        <v>1.66</v>
      </c>
      <c r="BL42">
        <v>0.95</v>
      </c>
      <c r="BM42">
        <v>0.08</v>
      </c>
      <c r="BN42">
        <v>3.37</v>
      </c>
      <c r="BO42">
        <v>3.61</v>
      </c>
      <c r="BP42">
        <v>0.25</v>
      </c>
      <c r="BQ42">
        <v>1.9</v>
      </c>
      <c r="BR42">
        <v>1.04</v>
      </c>
      <c r="BS42">
        <v>1.57</v>
      </c>
      <c r="BT42">
        <v>2.8452519999999999</v>
      </c>
      <c r="BU42">
        <v>1.2859339999999999</v>
      </c>
      <c r="BV42">
        <v>2.3366090000000002</v>
      </c>
      <c r="BW42">
        <v>1.8614520000000001</v>
      </c>
      <c r="BX42">
        <v>1.8774740000000001</v>
      </c>
      <c r="BY42">
        <v>2.5718679999999998</v>
      </c>
      <c r="BZ42">
        <v>1.2722180000000001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1.7921339999999999</v>
      </c>
      <c r="CL42">
        <v>1.856811</v>
      </c>
      <c r="CM42">
        <v>3.365221</v>
      </c>
      <c r="CN42">
        <v>1.6974340000000001</v>
      </c>
      <c r="CO42">
        <v>4.1149899999999997</v>
      </c>
      <c r="CP42">
        <v>4.080495</v>
      </c>
      <c r="CQ42">
        <v>1.697433</v>
      </c>
      <c r="CR42">
        <v>0.800979</v>
      </c>
      <c r="CS42">
        <v>2.6770100000000001</v>
      </c>
      <c r="CT42">
        <v>0</v>
      </c>
      <c r="CU42">
        <v>0</v>
      </c>
      <c r="CV42">
        <v>0</v>
      </c>
      <c r="CW42">
        <v>1.1515660000000001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74.927180000000007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658.01048900000001</v>
      </c>
      <c r="L43">
        <v>421.04093699999999</v>
      </c>
      <c r="M43">
        <v>89.297054000000003</v>
      </c>
      <c r="N43">
        <v>115.612771</v>
      </c>
      <c r="O43">
        <v>121.19026100000001</v>
      </c>
      <c r="P43">
        <v>133.488088</v>
      </c>
      <c r="Q43">
        <v>11.731156</v>
      </c>
      <c r="R43">
        <v>40.621834999999997</v>
      </c>
      <c r="S43">
        <v>25.180441999999999</v>
      </c>
      <c r="T43">
        <v>0</v>
      </c>
      <c r="U43">
        <v>267.51027599999998</v>
      </c>
      <c r="V43">
        <v>17.793983000000001</v>
      </c>
      <c r="W43">
        <v>42.749614000000001</v>
      </c>
      <c r="X43">
        <v>94.229388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8.6841670000000004</v>
      </c>
      <c r="AG43">
        <v>42.399774999999998</v>
      </c>
      <c r="AH43">
        <v>0</v>
      </c>
      <c r="AI43">
        <v>0</v>
      </c>
      <c r="AJ43">
        <v>0</v>
      </c>
      <c r="AK43">
        <v>51.406184000000003</v>
      </c>
      <c r="AL43">
        <v>2.672228</v>
      </c>
      <c r="AM43">
        <v>0</v>
      </c>
      <c r="AN43">
        <v>0.42820999999999998</v>
      </c>
      <c r="AO43">
        <v>0</v>
      </c>
      <c r="AP43">
        <v>1.963927</v>
      </c>
      <c r="AQ43">
        <v>14.94792</v>
      </c>
      <c r="AR43">
        <v>4.2314109999999996</v>
      </c>
      <c r="AS43">
        <v>10.311764999999999</v>
      </c>
      <c r="AT43">
        <v>10.77745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74.797179999999997</v>
      </c>
      <c r="BA43">
        <f t="shared" si="1"/>
        <v>2261.0765110000002</v>
      </c>
      <c r="BD43">
        <v>5.1100000000000003</v>
      </c>
      <c r="BE43">
        <v>1.84</v>
      </c>
      <c r="BF43">
        <v>2.12</v>
      </c>
      <c r="BG43">
        <v>1.72</v>
      </c>
      <c r="BH43">
        <v>5.8</v>
      </c>
      <c r="BI43">
        <v>1.01</v>
      </c>
      <c r="BJ43">
        <v>0.5</v>
      </c>
      <c r="BK43">
        <v>1.66</v>
      </c>
      <c r="BL43">
        <v>0.84</v>
      </c>
      <c r="BM43">
        <v>0.08</v>
      </c>
      <c r="BN43">
        <v>3.37</v>
      </c>
      <c r="BO43">
        <v>3.61</v>
      </c>
      <c r="BP43">
        <v>0.25</v>
      </c>
      <c r="BQ43">
        <v>1.9</v>
      </c>
      <c r="BR43">
        <v>1.04</v>
      </c>
      <c r="BS43">
        <v>1.57</v>
      </c>
      <c r="BT43">
        <v>2.8452519999999999</v>
      </c>
      <c r="BU43">
        <v>1.2859339999999999</v>
      </c>
      <c r="BV43">
        <v>2.3366090000000002</v>
      </c>
      <c r="BW43">
        <v>1.8614520000000001</v>
      </c>
      <c r="BX43">
        <v>1.8774740000000001</v>
      </c>
      <c r="BY43">
        <v>2.5718679999999998</v>
      </c>
      <c r="BZ43">
        <v>1.2722180000000001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1.7921339999999999</v>
      </c>
      <c r="CL43">
        <v>1.856811</v>
      </c>
      <c r="CM43">
        <v>3.365221</v>
      </c>
      <c r="CN43">
        <v>1.6974340000000001</v>
      </c>
      <c r="CO43">
        <v>4.1149899999999997</v>
      </c>
      <c r="CP43">
        <v>4.080495</v>
      </c>
      <c r="CQ43">
        <v>1.697433</v>
      </c>
      <c r="CR43">
        <v>0.800979</v>
      </c>
      <c r="CS43">
        <v>2.6770100000000001</v>
      </c>
      <c r="CT43">
        <v>0</v>
      </c>
      <c r="CU43">
        <v>0</v>
      </c>
      <c r="CV43">
        <v>0</v>
      </c>
      <c r="CW43">
        <v>1.1515660000000001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74.797179999999997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658.01050499999997</v>
      </c>
      <c r="L44">
        <v>421.04093699999999</v>
      </c>
      <c r="M44">
        <v>89.297054000000003</v>
      </c>
      <c r="N44">
        <v>115.612771</v>
      </c>
      <c r="O44">
        <v>121.19026100000001</v>
      </c>
      <c r="P44">
        <v>133.488088</v>
      </c>
      <c r="Q44">
        <v>11.731156</v>
      </c>
      <c r="R44">
        <v>40.621834999999997</v>
      </c>
      <c r="S44">
        <v>25.180441999999999</v>
      </c>
      <c r="T44">
        <v>0</v>
      </c>
      <c r="U44">
        <v>267.51027599999998</v>
      </c>
      <c r="V44">
        <v>18.104900000000001</v>
      </c>
      <c r="W44">
        <v>42.749614000000001</v>
      </c>
      <c r="X44">
        <v>94.229388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8.6841670000000004</v>
      </c>
      <c r="AG44">
        <v>42.399774999999998</v>
      </c>
      <c r="AH44">
        <v>0</v>
      </c>
      <c r="AI44">
        <v>0</v>
      </c>
      <c r="AJ44">
        <v>0</v>
      </c>
      <c r="AK44">
        <v>51.406184000000003</v>
      </c>
      <c r="AL44">
        <v>2.672228</v>
      </c>
      <c r="AM44">
        <v>0</v>
      </c>
      <c r="AN44">
        <v>0.42820999999999998</v>
      </c>
      <c r="AO44">
        <v>0</v>
      </c>
      <c r="AP44">
        <v>1.963927</v>
      </c>
      <c r="AQ44">
        <v>0</v>
      </c>
      <c r="AR44">
        <v>4.2314109999999996</v>
      </c>
      <c r="AS44">
        <v>7.7338240000000003</v>
      </c>
      <c r="AT44">
        <v>10.77745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74.847179999999994</v>
      </c>
      <c r="BA44">
        <f t="shared" si="1"/>
        <v>2243.9115830000001</v>
      </c>
      <c r="BD44">
        <v>5.1100000000000003</v>
      </c>
      <c r="BE44">
        <v>1.84</v>
      </c>
      <c r="BF44">
        <v>2.12</v>
      </c>
      <c r="BG44">
        <v>1.72</v>
      </c>
      <c r="BH44">
        <v>5.8</v>
      </c>
      <c r="BI44">
        <v>1.04</v>
      </c>
      <c r="BJ44">
        <v>0.52</v>
      </c>
      <c r="BK44">
        <v>1.66</v>
      </c>
      <c r="BL44">
        <v>0.84</v>
      </c>
      <c r="BM44">
        <v>0.08</v>
      </c>
      <c r="BN44">
        <v>3.37</v>
      </c>
      <c r="BO44">
        <v>3.61</v>
      </c>
      <c r="BP44">
        <v>0.25</v>
      </c>
      <c r="BQ44">
        <v>1.9</v>
      </c>
      <c r="BR44">
        <v>1.04</v>
      </c>
      <c r="BS44">
        <v>1.57</v>
      </c>
      <c r="BT44">
        <v>2.8452519999999999</v>
      </c>
      <c r="BU44">
        <v>1.2859339999999999</v>
      </c>
      <c r="BV44">
        <v>2.3366090000000002</v>
      </c>
      <c r="BW44">
        <v>1.8614520000000001</v>
      </c>
      <c r="BX44">
        <v>1.8774740000000001</v>
      </c>
      <c r="BY44">
        <v>2.5718679999999998</v>
      </c>
      <c r="BZ44">
        <v>1.2722180000000001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1.7921339999999999</v>
      </c>
      <c r="CL44">
        <v>1.856811</v>
      </c>
      <c r="CM44">
        <v>3.365221</v>
      </c>
      <c r="CN44">
        <v>1.6974340000000001</v>
      </c>
      <c r="CO44">
        <v>4.1149899999999997</v>
      </c>
      <c r="CP44">
        <v>4.080495</v>
      </c>
      <c r="CQ44">
        <v>1.697433</v>
      </c>
      <c r="CR44">
        <v>0.800979</v>
      </c>
      <c r="CS44">
        <v>2.6770100000000001</v>
      </c>
      <c r="CT44">
        <v>0</v>
      </c>
      <c r="CU44">
        <v>0</v>
      </c>
      <c r="CV44">
        <v>0</v>
      </c>
      <c r="CW44">
        <v>1.1515660000000001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74.847179999999994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658.01050499999997</v>
      </c>
      <c r="L45">
        <v>421.04093699999999</v>
      </c>
      <c r="M45">
        <v>89.297054000000003</v>
      </c>
      <c r="N45">
        <v>115.612771</v>
      </c>
      <c r="O45">
        <v>121.19026100000001</v>
      </c>
      <c r="P45">
        <v>133.488088</v>
      </c>
      <c r="Q45">
        <v>11.731156</v>
      </c>
      <c r="R45">
        <v>40.621834999999997</v>
      </c>
      <c r="S45">
        <v>25.180441999999999</v>
      </c>
      <c r="T45">
        <v>0</v>
      </c>
      <c r="U45">
        <v>267.51027599999998</v>
      </c>
      <c r="V45">
        <v>18.415817000000001</v>
      </c>
      <c r="W45">
        <v>43.040427999999999</v>
      </c>
      <c r="X45">
        <v>94.229388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8.6841670000000004</v>
      </c>
      <c r="AG45">
        <v>42.399774999999998</v>
      </c>
      <c r="AH45">
        <v>0</v>
      </c>
      <c r="AI45">
        <v>0</v>
      </c>
      <c r="AJ45">
        <v>0</v>
      </c>
      <c r="AK45">
        <v>51.406184000000003</v>
      </c>
      <c r="AL45">
        <v>2.672228</v>
      </c>
      <c r="AM45">
        <v>0</v>
      </c>
      <c r="AN45">
        <v>0.42820999999999998</v>
      </c>
      <c r="AO45">
        <v>0</v>
      </c>
      <c r="AP45">
        <v>1.963927</v>
      </c>
      <c r="AQ45">
        <v>0</v>
      </c>
      <c r="AR45">
        <v>4.2314109999999996</v>
      </c>
      <c r="AS45">
        <v>7.7338240000000003</v>
      </c>
      <c r="AT45">
        <v>10.77745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74.85718</v>
      </c>
      <c r="BA45">
        <f t="shared" si="1"/>
        <v>2244.523314</v>
      </c>
      <c r="BD45">
        <v>5.1100000000000003</v>
      </c>
      <c r="BE45">
        <v>1.84</v>
      </c>
      <c r="BF45">
        <v>2.12</v>
      </c>
      <c r="BG45">
        <v>1.72</v>
      </c>
      <c r="BH45">
        <v>5.8</v>
      </c>
      <c r="BI45">
        <v>1.05</v>
      </c>
      <c r="BJ45">
        <v>0.52</v>
      </c>
      <c r="BK45">
        <v>1.66</v>
      </c>
      <c r="BL45">
        <v>0.84</v>
      </c>
      <c r="BM45">
        <v>0.08</v>
      </c>
      <c r="BN45">
        <v>3.37</v>
      </c>
      <c r="BO45">
        <v>3.61</v>
      </c>
      <c r="BP45">
        <v>0.25</v>
      </c>
      <c r="BQ45">
        <v>1.9</v>
      </c>
      <c r="BR45">
        <v>1.04</v>
      </c>
      <c r="BS45">
        <v>1.57</v>
      </c>
      <c r="BT45">
        <v>2.8452519999999999</v>
      </c>
      <c r="BU45">
        <v>1.2859339999999999</v>
      </c>
      <c r="BV45">
        <v>2.3366090000000002</v>
      </c>
      <c r="BW45">
        <v>1.8614520000000001</v>
      </c>
      <c r="BX45">
        <v>1.8774740000000001</v>
      </c>
      <c r="BY45">
        <v>2.5718679999999998</v>
      </c>
      <c r="BZ45">
        <v>1.2722180000000001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1.7921339999999999</v>
      </c>
      <c r="CL45">
        <v>1.856811</v>
      </c>
      <c r="CM45">
        <v>3.365221</v>
      </c>
      <c r="CN45">
        <v>1.6974340000000001</v>
      </c>
      <c r="CO45">
        <v>4.1149899999999997</v>
      </c>
      <c r="CP45">
        <v>4.080495</v>
      </c>
      <c r="CQ45">
        <v>1.697433</v>
      </c>
      <c r="CR45">
        <v>0.800979</v>
      </c>
      <c r="CS45">
        <v>2.6770100000000001</v>
      </c>
      <c r="CT45">
        <v>0</v>
      </c>
      <c r="CU45">
        <v>0</v>
      </c>
      <c r="CV45">
        <v>0</v>
      </c>
      <c r="CW45">
        <v>1.1515660000000001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74.85718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658.01050499999997</v>
      </c>
      <c r="L46">
        <v>421.04093699999999</v>
      </c>
      <c r="M46">
        <v>89.297054000000003</v>
      </c>
      <c r="N46">
        <v>115.612771</v>
      </c>
      <c r="O46">
        <v>121.19026100000001</v>
      </c>
      <c r="P46">
        <v>133.488088</v>
      </c>
      <c r="Q46">
        <v>11.731156</v>
      </c>
      <c r="R46">
        <v>40.621834999999997</v>
      </c>
      <c r="S46">
        <v>25.180441999999999</v>
      </c>
      <c r="T46">
        <v>0</v>
      </c>
      <c r="U46">
        <v>267.51027599999998</v>
      </c>
      <c r="V46">
        <v>18.415817000000001</v>
      </c>
      <c r="W46">
        <v>43.040427999999999</v>
      </c>
      <c r="X46">
        <v>94.229388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8.6841670000000004</v>
      </c>
      <c r="AG46">
        <v>42.399774999999998</v>
      </c>
      <c r="AH46">
        <v>0</v>
      </c>
      <c r="AI46">
        <v>0</v>
      </c>
      <c r="AJ46">
        <v>0</v>
      </c>
      <c r="AK46">
        <v>51.406184000000003</v>
      </c>
      <c r="AL46">
        <v>2.672228</v>
      </c>
      <c r="AM46">
        <v>0</v>
      </c>
      <c r="AN46">
        <v>0.42820999999999998</v>
      </c>
      <c r="AO46">
        <v>0</v>
      </c>
      <c r="AP46">
        <v>1.963927</v>
      </c>
      <c r="AQ46">
        <v>0</v>
      </c>
      <c r="AR46">
        <v>4.2314109999999996</v>
      </c>
      <c r="AS46">
        <v>7.7338240000000003</v>
      </c>
      <c r="AT46">
        <v>10.77745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74.85718</v>
      </c>
      <c r="BA46">
        <f t="shared" si="1"/>
        <v>2244.523314</v>
      </c>
      <c r="BD46">
        <v>5.1100000000000003</v>
      </c>
      <c r="BE46">
        <v>1.84</v>
      </c>
      <c r="BF46">
        <v>2.12</v>
      </c>
      <c r="BG46">
        <v>1.72</v>
      </c>
      <c r="BH46">
        <v>5.8</v>
      </c>
      <c r="BI46">
        <v>1.05</v>
      </c>
      <c r="BJ46">
        <v>0.52</v>
      </c>
      <c r="BK46">
        <v>1.66</v>
      </c>
      <c r="BL46">
        <v>0.84</v>
      </c>
      <c r="BM46">
        <v>0.08</v>
      </c>
      <c r="BN46">
        <v>3.37</v>
      </c>
      <c r="BO46">
        <v>3.61</v>
      </c>
      <c r="BP46">
        <v>0.25</v>
      </c>
      <c r="BQ46">
        <v>1.9</v>
      </c>
      <c r="BR46">
        <v>1.04</v>
      </c>
      <c r="BS46">
        <v>1.57</v>
      </c>
      <c r="BT46">
        <v>2.8452519999999999</v>
      </c>
      <c r="BU46">
        <v>1.2859339999999999</v>
      </c>
      <c r="BV46">
        <v>2.3366090000000002</v>
      </c>
      <c r="BW46">
        <v>1.8614520000000001</v>
      </c>
      <c r="BX46">
        <v>1.8774740000000001</v>
      </c>
      <c r="BY46">
        <v>2.5718679999999998</v>
      </c>
      <c r="BZ46">
        <v>1.2722180000000001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1.7921339999999999</v>
      </c>
      <c r="CL46">
        <v>1.856811</v>
      </c>
      <c r="CM46">
        <v>3.365221</v>
      </c>
      <c r="CN46">
        <v>1.6974340000000001</v>
      </c>
      <c r="CO46">
        <v>4.1149899999999997</v>
      </c>
      <c r="CP46">
        <v>4.080495</v>
      </c>
      <c r="CQ46">
        <v>1.697433</v>
      </c>
      <c r="CR46">
        <v>0.800979</v>
      </c>
      <c r="CS46">
        <v>2.6770100000000001</v>
      </c>
      <c r="CT46">
        <v>0</v>
      </c>
      <c r="CU46">
        <v>0</v>
      </c>
      <c r="CV46">
        <v>0</v>
      </c>
      <c r="CW46">
        <v>1.1515660000000001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74.85718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658.01050499999997</v>
      </c>
      <c r="L47">
        <v>421.36030499999998</v>
      </c>
      <c r="M47">
        <v>89.297054000000003</v>
      </c>
      <c r="N47">
        <v>115.612771</v>
      </c>
      <c r="O47">
        <v>121.19026100000001</v>
      </c>
      <c r="P47">
        <v>133.488088</v>
      </c>
      <c r="Q47">
        <v>11.731156</v>
      </c>
      <c r="R47">
        <v>40.621834999999997</v>
      </c>
      <c r="S47">
        <v>25.180441999999999</v>
      </c>
      <c r="T47">
        <v>0</v>
      </c>
      <c r="U47">
        <v>267.51027599999998</v>
      </c>
      <c r="V47">
        <v>17.382068</v>
      </c>
      <c r="W47">
        <v>43.040427999999999</v>
      </c>
      <c r="X47">
        <v>94.229388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8.6841670000000004</v>
      </c>
      <c r="AG47">
        <v>42.399774999999998</v>
      </c>
      <c r="AH47">
        <v>0</v>
      </c>
      <c r="AI47">
        <v>0</v>
      </c>
      <c r="AJ47">
        <v>0</v>
      </c>
      <c r="AK47">
        <v>51.406184000000003</v>
      </c>
      <c r="AL47">
        <v>2.672228</v>
      </c>
      <c r="AM47">
        <v>0</v>
      </c>
      <c r="AN47">
        <v>0.42820999999999998</v>
      </c>
      <c r="AO47">
        <v>0</v>
      </c>
      <c r="AP47">
        <v>1.963927</v>
      </c>
      <c r="AQ47">
        <v>0</v>
      </c>
      <c r="AR47">
        <v>29.619878</v>
      </c>
      <c r="AS47">
        <v>7.7338240000000003</v>
      </c>
      <c r="AT47">
        <v>10.77745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74.85718</v>
      </c>
      <c r="BA47">
        <f t="shared" si="1"/>
        <v>2269.1973999999996</v>
      </c>
      <c r="BD47">
        <v>5.1100000000000003</v>
      </c>
      <c r="BE47">
        <v>1.84</v>
      </c>
      <c r="BF47">
        <v>2.12</v>
      </c>
      <c r="BG47">
        <v>1.72</v>
      </c>
      <c r="BH47">
        <v>5.8</v>
      </c>
      <c r="BI47">
        <v>1.05</v>
      </c>
      <c r="BJ47">
        <v>0.52</v>
      </c>
      <c r="BK47">
        <v>1.66</v>
      </c>
      <c r="BL47">
        <v>0.84</v>
      </c>
      <c r="BM47">
        <v>0.08</v>
      </c>
      <c r="BN47">
        <v>3.37</v>
      </c>
      <c r="BO47">
        <v>3.61</v>
      </c>
      <c r="BP47">
        <v>0.25</v>
      </c>
      <c r="BQ47">
        <v>1.9</v>
      </c>
      <c r="BR47">
        <v>1.04</v>
      </c>
      <c r="BS47">
        <v>1.57</v>
      </c>
      <c r="BT47">
        <v>2.8452519999999999</v>
      </c>
      <c r="BU47">
        <v>1.2859339999999999</v>
      </c>
      <c r="BV47">
        <v>2.3366090000000002</v>
      </c>
      <c r="BW47">
        <v>1.8614520000000001</v>
      </c>
      <c r="BX47">
        <v>1.8774740000000001</v>
      </c>
      <c r="BY47">
        <v>2.5718679999999998</v>
      </c>
      <c r="BZ47">
        <v>1.2722180000000001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1.7921339999999999</v>
      </c>
      <c r="CL47">
        <v>1.856811</v>
      </c>
      <c r="CM47">
        <v>3.365221</v>
      </c>
      <c r="CN47">
        <v>1.6974340000000001</v>
      </c>
      <c r="CO47">
        <v>4.1149899999999997</v>
      </c>
      <c r="CP47">
        <v>4.080495</v>
      </c>
      <c r="CQ47">
        <v>1.697433</v>
      </c>
      <c r="CR47">
        <v>0.800979</v>
      </c>
      <c r="CS47">
        <v>2.6770100000000001</v>
      </c>
      <c r="CT47">
        <v>0</v>
      </c>
      <c r="CU47">
        <v>0</v>
      </c>
      <c r="CV47">
        <v>0</v>
      </c>
      <c r="CW47">
        <v>1.1515660000000001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74.85718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658.01050499999997</v>
      </c>
      <c r="L48">
        <v>421.36030499999998</v>
      </c>
      <c r="M48">
        <v>89.297054000000003</v>
      </c>
      <c r="N48">
        <v>115.612771</v>
      </c>
      <c r="O48">
        <v>121.19026100000001</v>
      </c>
      <c r="P48">
        <v>133.488088</v>
      </c>
      <c r="Q48">
        <v>11.731156</v>
      </c>
      <c r="R48">
        <v>40.621834999999997</v>
      </c>
      <c r="S48">
        <v>25.180441999999999</v>
      </c>
      <c r="T48">
        <v>0</v>
      </c>
      <c r="U48">
        <v>267.51027599999998</v>
      </c>
      <c r="V48">
        <v>17.382068</v>
      </c>
      <c r="W48">
        <v>43.040427999999999</v>
      </c>
      <c r="X48">
        <v>94.229388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8.6841670000000004</v>
      </c>
      <c r="AG48">
        <v>42.399774999999998</v>
      </c>
      <c r="AH48">
        <v>0</v>
      </c>
      <c r="AI48">
        <v>0</v>
      </c>
      <c r="AJ48">
        <v>0</v>
      </c>
      <c r="AK48">
        <v>51.406184000000003</v>
      </c>
      <c r="AL48">
        <v>2.672228</v>
      </c>
      <c r="AM48">
        <v>0</v>
      </c>
      <c r="AN48">
        <v>0.42820999999999998</v>
      </c>
      <c r="AO48">
        <v>0</v>
      </c>
      <c r="AP48">
        <v>1.963927</v>
      </c>
      <c r="AQ48">
        <v>0</v>
      </c>
      <c r="AR48">
        <v>29.619878</v>
      </c>
      <c r="AS48">
        <v>7.7338240000000003</v>
      </c>
      <c r="AT48">
        <v>10.77745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74.85718</v>
      </c>
      <c r="BA48">
        <f t="shared" si="1"/>
        <v>2269.1973999999996</v>
      </c>
      <c r="BD48">
        <v>5.1100000000000003</v>
      </c>
      <c r="BE48">
        <v>1.84</v>
      </c>
      <c r="BF48">
        <v>2.12</v>
      </c>
      <c r="BG48">
        <v>1.72</v>
      </c>
      <c r="BH48">
        <v>5.8</v>
      </c>
      <c r="BI48">
        <v>1.05</v>
      </c>
      <c r="BJ48">
        <v>0.52</v>
      </c>
      <c r="BK48">
        <v>1.66</v>
      </c>
      <c r="BL48">
        <v>0.84</v>
      </c>
      <c r="BM48">
        <v>0.08</v>
      </c>
      <c r="BN48">
        <v>3.37</v>
      </c>
      <c r="BO48">
        <v>3.61</v>
      </c>
      <c r="BP48">
        <v>0.25</v>
      </c>
      <c r="BQ48">
        <v>1.9</v>
      </c>
      <c r="BR48">
        <v>1.04</v>
      </c>
      <c r="BS48">
        <v>1.57</v>
      </c>
      <c r="BT48">
        <v>2.8452519999999999</v>
      </c>
      <c r="BU48">
        <v>1.2859339999999999</v>
      </c>
      <c r="BV48">
        <v>2.3366090000000002</v>
      </c>
      <c r="BW48">
        <v>1.8614520000000001</v>
      </c>
      <c r="BX48">
        <v>1.8774740000000001</v>
      </c>
      <c r="BY48">
        <v>2.5718679999999998</v>
      </c>
      <c r="BZ48">
        <v>1.2722180000000001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1.7921339999999999</v>
      </c>
      <c r="CL48">
        <v>1.856811</v>
      </c>
      <c r="CM48">
        <v>3.365221</v>
      </c>
      <c r="CN48">
        <v>1.6974340000000001</v>
      </c>
      <c r="CO48">
        <v>4.1149899999999997</v>
      </c>
      <c r="CP48">
        <v>4.080495</v>
      </c>
      <c r="CQ48">
        <v>1.697433</v>
      </c>
      <c r="CR48">
        <v>0.800979</v>
      </c>
      <c r="CS48">
        <v>2.6770100000000001</v>
      </c>
      <c r="CT48">
        <v>0</v>
      </c>
      <c r="CU48">
        <v>0</v>
      </c>
      <c r="CV48">
        <v>0</v>
      </c>
      <c r="CW48">
        <v>1.1515660000000001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74.85718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658.01050499999997</v>
      </c>
      <c r="L49">
        <v>421.36030499999998</v>
      </c>
      <c r="M49">
        <v>89.297054000000003</v>
      </c>
      <c r="N49">
        <v>115.612771</v>
      </c>
      <c r="O49">
        <v>121.19026100000001</v>
      </c>
      <c r="P49">
        <v>133.488088</v>
      </c>
      <c r="Q49">
        <v>11.731156</v>
      </c>
      <c r="R49">
        <v>40.621834999999997</v>
      </c>
      <c r="S49">
        <v>25.180441999999999</v>
      </c>
      <c r="T49">
        <v>0</v>
      </c>
      <c r="U49">
        <v>267.51027599999998</v>
      </c>
      <c r="V49">
        <v>17.382068</v>
      </c>
      <c r="W49">
        <v>43.040427999999999</v>
      </c>
      <c r="X49">
        <v>94.229388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8.6841670000000004</v>
      </c>
      <c r="AG49">
        <v>42.399774999999998</v>
      </c>
      <c r="AH49">
        <v>0</v>
      </c>
      <c r="AI49">
        <v>0</v>
      </c>
      <c r="AJ49">
        <v>0</v>
      </c>
      <c r="AK49">
        <v>51.406184000000003</v>
      </c>
      <c r="AL49">
        <v>2.672228</v>
      </c>
      <c r="AM49">
        <v>0</v>
      </c>
      <c r="AN49">
        <v>0.42820999999999998</v>
      </c>
      <c r="AO49">
        <v>0</v>
      </c>
      <c r="AP49">
        <v>1.963927</v>
      </c>
      <c r="AQ49">
        <v>0</v>
      </c>
      <c r="AR49">
        <v>4.2314109999999996</v>
      </c>
      <c r="AS49">
        <v>7.7338240000000003</v>
      </c>
      <c r="AT49">
        <v>10.77745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73.139172000000002</v>
      </c>
      <c r="BA49">
        <f t="shared" si="1"/>
        <v>2242.090925</v>
      </c>
      <c r="BD49">
        <v>5.1100000000000003</v>
      </c>
      <c r="BE49">
        <v>1.84</v>
      </c>
      <c r="BF49">
        <v>2.12</v>
      </c>
      <c r="BG49">
        <v>1.72</v>
      </c>
      <c r="BH49">
        <v>5.8</v>
      </c>
      <c r="BI49">
        <v>1.05</v>
      </c>
      <c r="BJ49">
        <v>0.52</v>
      </c>
      <c r="BK49">
        <v>1.66</v>
      </c>
      <c r="BL49">
        <v>0.84</v>
      </c>
      <c r="BM49">
        <v>0.08</v>
      </c>
      <c r="BN49">
        <v>3.37</v>
      </c>
      <c r="BO49">
        <v>3.61</v>
      </c>
      <c r="BP49">
        <v>0.25</v>
      </c>
      <c r="BQ49">
        <v>1.9</v>
      </c>
      <c r="BR49">
        <v>1.04</v>
      </c>
      <c r="BS49">
        <v>1.57</v>
      </c>
      <c r="BT49">
        <v>2.8452519999999999</v>
      </c>
      <c r="BU49">
        <v>1.2859339999999999</v>
      </c>
      <c r="BV49">
        <v>2.3366090000000002</v>
      </c>
      <c r="BW49">
        <v>1.8614520000000001</v>
      </c>
      <c r="BX49">
        <v>1.8774740000000001</v>
      </c>
      <c r="BY49">
        <v>2.5718679999999998</v>
      </c>
      <c r="BZ49">
        <v>1.2722180000000001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3.3742920000000001</v>
      </c>
      <c r="CK49">
        <v>1.7921339999999999</v>
      </c>
      <c r="CL49">
        <v>1.856811</v>
      </c>
      <c r="CM49">
        <v>3.365221</v>
      </c>
      <c r="CN49">
        <v>1.6974340000000001</v>
      </c>
      <c r="CO49">
        <v>4.1149899999999997</v>
      </c>
      <c r="CP49">
        <v>4.080495</v>
      </c>
      <c r="CQ49">
        <v>1.697433</v>
      </c>
      <c r="CR49">
        <v>0.800979</v>
      </c>
      <c r="CS49">
        <v>2.6770100000000001</v>
      </c>
      <c r="CT49">
        <v>0</v>
      </c>
      <c r="CU49">
        <v>0</v>
      </c>
      <c r="CV49">
        <v>0</v>
      </c>
      <c r="CW49">
        <v>1.1515660000000001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73.139172000000002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658.01050499999997</v>
      </c>
      <c r="L50">
        <v>421.36030499999998</v>
      </c>
      <c r="M50">
        <v>89.297054000000003</v>
      </c>
      <c r="N50">
        <v>115.612771</v>
      </c>
      <c r="O50">
        <v>121.19026100000001</v>
      </c>
      <c r="P50">
        <v>133.488088</v>
      </c>
      <c r="Q50">
        <v>9.4672049999999999</v>
      </c>
      <c r="R50">
        <v>40.621834999999997</v>
      </c>
      <c r="S50">
        <v>25.180441999999999</v>
      </c>
      <c r="T50">
        <v>0</v>
      </c>
      <c r="U50">
        <v>267.51027599999998</v>
      </c>
      <c r="V50">
        <v>17.382068</v>
      </c>
      <c r="W50">
        <v>43.040427999999999</v>
      </c>
      <c r="X50">
        <v>94.229388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8.6841670000000004</v>
      </c>
      <c r="AG50">
        <v>42.399774999999998</v>
      </c>
      <c r="AH50">
        <v>0</v>
      </c>
      <c r="AI50">
        <v>0</v>
      </c>
      <c r="AJ50">
        <v>0</v>
      </c>
      <c r="AK50">
        <v>51.406184000000003</v>
      </c>
      <c r="AL50">
        <v>2.672228</v>
      </c>
      <c r="AM50">
        <v>0</v>
      </c>
      <c r="AN50">
        <v>0.42820999999999998</v>
      </c>
      <c r="AO50">
        <v>0</v>
      </c>
      <c r="AP50">
        <v>1.963927</v>
      </c>
      <c r="AQ50">
        <v>0</v>
      </c>
      <c r="AR50">
        <v>4.2314109999999996</v>
      </c>
      <c r="AS50">
        <v>7.7338240000000003</v>
      </c>
      <c r="AT50">
        <v>10.77745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73.139172000000002</v>
      </c>
      <c r="BA50">
        <f t="shared" si="1"/>
        <v>2239.8269739999996</v>
      </c>
      <c r="BD50">
        <v>5.1100000000000003</v>
      </c>
      <c r="BE50">
        <v>1.84</v>
      </c>
      <c r="BF50">
        <v>2.12</v>
      </c>
      <c r="BG50">
        <v>1.72</v>
      </c>
      <c r="BH50">
        <v>5.8</v>
      </c>
      <c r="BI50">
        <v>1.05</v>
      </c>
      <c r="BJ50">
        <v>0.52</v>
      </c>
      <c r="BK50">
        <v>1.66</v>
      </c>
      <c r="BL50">
        <v>0.84</v>
      </c>
      <c r="BM50">
        <v>0.08</v>
      </c>
      <c r="BN50">
        <v>3.37</v>
      </c>
      <c r="BO50">
        <v>3.61</v>
      </c>
      <c r="BP50">
        <v>0.25</v>
      </c>
      <c r="BQ50">
        <v>1.9</v>
      </c>
      <c r="BR50">
        <v>1.04</v>
      </c>
      <c r="BS50">
        <v>1.57</v>
      </c>
      <c r="BT50">
        <v>2.8452519999999999</v>
      </c>
      <c r="BU50">
        <v>1.2859339999999999</v>
      </c>
      <c r="BV50">
        <v>2.3366090000000002</v>
      </c>
      <c r="BW50">
        <v>1.8614520000000001</v>
      </c>
      <c r="BX50">
        <v>1.8774740000000001</v>
      </c>
      <c r="BY50">
        <v>2.5718679999999998</v>
      </c>
      <c r="BZ50">
        <v>1.2722180000000001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3.3742920000000001</v>
      </c>
      <c r="CK50">
        <v>1.7921339999999999</v>
      </c>
      <c r="CL50">
        <v>1.856811</v>
      </c>
      <c r="CM50">
        <v>3.365221</v>
      </c>
      <c r="CN50">
        <v>1.6974340000000001</v>
      </c>
      <c r="CO50">
        <v>4.1149899999999997</v>
      </c>
      <c r="CP50">
        <v>4.080495</v>
      </c>
      <c r="CQ50">
        <v>1.697433</v>
      </c>
      <c r="CR50">
        <v>0.800979</v>
      </c>
      <c r="CS50">
        <v>2.6770100000000001</v>
      </c>
      <c r="CT50">
        <v>0</v>
      </c>
      <c r="CU50">
        <v>0</v>
      </c>
      <c r="CV50">
        <v>0</v>
      </c>
      <c r="CW50">
        <v>1.1515660000000001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73.139172000000002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658.01050499999997</v>
      </c>
      <c r="L51">
        <v>419.126262</v>
      </c>
      <c r="M51">
        <v>89.297054000000003</v>
      </c>
      <c r="N51">
        <v>115.612771</v>
      </c>
      <c r="O51">
        <v>121.19026100000001</v>
      </c>
      <c r="P51">
        <v>133.488088</v>
      </c>
      <c r="Q51">
        <v>12.691568</v>
      </c>
      <c r="R51">
        <v>40.621834999999997</v>
      </c>
      <c r="S51">
        <v>25.180441999999999</v>
      </c>
      <c r="T51">
        <v>0</v>
      </c>
      <c r="U51">
        <v>267.51027599999998</v>
      </c>
      <c r="V51">
        <v>17.382068</v>
      </c>
      <c r="W51">
        <v>43.040427999999999</v>
      </c>
      <c r="X51">
        <v>94.229388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8.6841670000000004</v>
      </c>
      <c r="AG51">
        <v>42.399774999999998</v>
      </c>
      <c r="AH51">
        <v>0</v>
      </c>
      <c r="AI51">
        <v>0</v>
      </c>
      <c r="AJ51">
        <v>0</v>
      </c>
      <c r="AK51">
        <v>51.406184000000003</v>
      </c>
      <c r="AL51">
        <v>2.672228</v>
      </c>
      <c r="AM51">
        <v>0</v>
      </c>
      <c r="AN51">
        <v>0.42820999999999998</v>
      </c>
      <c r="AO51">
        <v>0</v>
      </c>
      <c r="AP51">
        <v>2.5776539999999999</v>
      </c>
      <c r="AQ51">
        <v>0</v>
      </c>
      <c r="AR51">
        <v>4.2314109999999996</v>
      </c>
      <c r="AS51">
        <v>7.7338240000000003</v>
      </c>
      <c r="AT51">
        <v>10.77745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73.199172000000004</v>
      </c>
      <c r="BA51">
        <f t="shared" si="1"/>
        <v>2241.4910210000003</v>
      </c>
      <c r="BD51">
        <v>5.1100000000000003</v>
      </c>
      <c r="BE51">
        <v>1.84</v>
      </c>
      <c r="BF51">
        <v>2.12</v>
      </c>
      <c r="BG51">
        <v>1.72</v>
      </c>
      <c r="BH51">
        <v>5.8</v>
      </c>
      <c r="BI51">
        <v>1.1000000000000001</v>
      </c>
      <c r="BJ51">
        <v>0.53</v>
      </c>
      <c r="BK51">
        <v>1.66</v>
      </c>
      <c r="BL51">
        <v>0.84</v>
      </c>
      <c r="BM51">
        <v>0.08</v>
      </c>
      <c r="BN51">
        <v>3.37</v>
      </c>
      <c r="BO51">
        <v>3.61</v>
      </c>
      <c r="BP51">
        <v>0.25</v>
      </c>
      <c r="BQ51">
        <v>1.9</v>
      </c>
      <c r="BR51">
        <v>1.04</v>
      </c>
      <c r="BS51">
        <v>1.57</v>
      </c>
      <c r="BT51">
        <v>2.8452519999999999</v>
      </c>
      <c r="BU51">
        <v>1.2859339999999999</v>
      </c>
      <c r="BV51">
        <v>2.3366090000000002</v>
      </c>
      <c r="BW51">
        <v>1.8614520000000001</v>
      </c>
      <c r="BX51">
        <v>1.8774740000000001</v>
      </c>
      <c r="BY51">
        <v>2.5718679999999998</v>
      </c>
      <c r="BZ51">
        <v>1.2722180000000001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3.3742920000000001</v>
      </c>
      <c r="CK51">
        <v>1.7921339999999999</v>
      </c>
      <c r="CL51">
        <v>1.856811</v>
      </c>
      <c r="CM51">
        <v>3.365221</v>
      </c>
      <c r="CN51">
        <v>1.6974340000000001</v>
      </c>
      <c r="CO51">
        <v>4.1149899999999997</v>
      </c>
      <c r="CP51">
        <v>4.080495</v>
      </c>
      <c r="CQ51">
        <v>1.697433</v>
      </c>
      <c r="CR51">
        <v>0.800979</v>
      </c>
      <c r="CS51">
        <v>2.6770100000000001</v>
      </c>
      <c r="CT51">
        <v>0</v>
      </c>
      <c r="CU51">
        <v>0</v>
      </c>
      <c r="CV51">
        <v>0</v>
      </c>
      <c r="CW51">
        <v>1.1515660000000001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73.199172000000004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658.01050499999997</v>
      </c>
      <c r="L52">
        <v>419.126262</v>
      </c>
      <c r="M52">
        <v>89.297054000000003</v>
      </c>
      <c r="N52">
        <v>115.612771</v>
      </c>
      <c r="O52">
        <v>121.19026100000001</v>
      </c>
      <c r="P52">
        <v>133.488088</v>
      </c>
      <c r="Q52">
        <v>14.499662000000001</v>
      </c>
      <c r="R52">
        <v>40.621834999999997</v>
      </c>
      <c r="S52">
        <v>25.180441999999999</v>
      </c>
      <c r="T52">
        <v>0</v>
      </c>
      <c r="U52">
        <v>267.51027599999998</v>
      </c>
      <c r="V52">
        <v>17.382068</v>
      </c>
      <c r="W52">
        <v>43.040427999999999</v>
      </c>
      <c r="X52">
        <v>94.229388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8.6841670000000004</v>
      </c>
      <c r="AG52">
        <v>42.399774999999998</v>
      </c>
      <c r="AH52">
        <v>0</v>
      </c>
      <c r="AI52">
        <v>0</v>
      </c>
      <c r="AJ52">
        <v>0</v>
      </c>
      <c r="AK52">
        <v>51.406184000000003</v>
      </c>
      <c r="AL52">
        <v>2.672228</v>
      </c>
      <c r="AM52">
        <v>0</v>
      </c>
      <c r="AN52">
        <v>0.42820999999999998</v>
      </c>
      <c r="AO52">
        <v>0</v>
      </c>
      <c r="AP52">
        <v>3.0686360000000001</v>
      </c>
      <c r="AQ52">
        <v>0</v>
      </c>
      <c r="AR52">
        <v>4.2314109999999996</v>
      </c>
      <c r="AS52">
        <v>7.7338240000000003</v>
      </c>
      <c r="AT52">
        <v>10.77745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73.199172000000004</v>
      </c>
      <c r="BA52">
        <f t="shared" si="1"/>
        <v>2243.7900970000001</v>
      </c>
      <c r="BD52">
        <v>5.1100000000000003</v>
      </c>
      <c r="BE52">
        <v>1.84</v>
      </c>
      <c r="BF52">
        <v>2.12</v>
      </c>
      <c r="BG52">
        <v>1.72</v>
      </c>
      <c r="BH52">
        <v>5.8</v>
      </c>
      <c r="BI52">
        <v>1.1000000000000001</v>
      </c>
      <c r="BJ52">
        <v>0.53</v>
      </c>
      <c r="BK52">
        <v>1.66</v>
      </c>
      <c r="BL52">
        <v>0.84</v>
      </c>
      <c r="BM52">
        <v>0.08</v>
      </c>
      <c r="BN52">
        <v>3.37</v>
      </c>
      <c r="BO52">
        <v>3.61</v>
      </c>
      <c r="BP52">
        <v>0.25</v>
      </c>
      <c r="BQ52">
        <v>1.9</v>
      </c>
      <c r="BR52">
        <v>1.04</v>
      </c>
      <c r="BS52">
        <v>1.57</v>
      </c>
      <c r="BT52">
        <v>2.8452519999999999</v>
      </c>
      <c r="BU52">
        <v>1.2859339999999999</v>
      </c>
      <c r="BV52">
        <v>2.3366090000000002</v>
      </c>
      <c r="BW52">
        <v>1.8614520000000001</v>
      </c>
      <c r="BX52">
        <v>1.8774740000000001</v>
      </c>
      <c r="BY52">
        <v>2.5718679999999998</v>
      </c>
      <c r="BZ52">
        <v>1.2722180000000001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3.3742920000000001</v>
      </c>
      <c r="CK52">
        <v>1.7921339999999999</v>
      </c>
      <c r="CL52">
        <v>1.856811</v>
      </c>
      <c r="CM52">
        <v>3.365221</v>
      </c>
      <c r="CN52">
        <v>1.6974340000000001</v>
      </c>
      <c r="CO52">
        <v>4.1149899999999997</v>
      </c>
      <c r="CP52">
        <v>4.080495</v>
      </c>
      <c r="CQ52">
        <v>1.697433</v>
      </c>
      <c r="CR52">
        <v>0.800979</v>
      </c>
      <c r="CS52">
        <v>2.6770100000000001</v>
      </c>
      <c r="CT52">
        <v>0</v>
      </c>
      <c r="CU52">
        <v>0</v>
      </c>
      <c r="CV52">
        <v>0</v>
      </c>
      <c r="CW52">
        <v>1.1515660000000001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73.199172000000004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658.01050499999997</v>
      </c>
      <c r="L53">
        <v>385.58926200000002</v>
      </c>
      <c r="M53">
        <v>89.297054000000003</v>
      </c>
      <c r="N53">
        <v>115.612771</v>
      </c>
      <c r="O53">
        <v>121.19026100000001</v>
      </c>
      <c r="P53">
        <v>133.488088</v>
      </c>
      <c r="Q53">
        <v>12.107509</v>
      </c>
      <c r="R53">
        <v>40.621834999999997</v>
      </c>
      <c r="S53">
        <v>25.180441999999999</v>
      </c>
      <c r="T53">
        <v>0</v>
      </c>
      <c r="U53">
        <v>267.51027599999998</v>
      </c>
      <c r="V53">
        <v>17.382068</v>
      </c>
      <c r="W53">
        <v>43.040427999999999</v>
      </c>
      <c r="X53">
        <v>94.229388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8.6841670000000004</v>
      </c>
      <c r="AG53">
        <v>42.399774999999998</v>
      </c>
      <c r="AH53">
        <v>0</v>
      </c>
      <c r="AI53">
        <v>0</v>
      </c>
      <c r="AJ53">
        <v>0</v>
      </c>
      <c r="AK53">
        <v>51.406184000000003</v>
      </c>
      <c r="AL53">
        <v>2.672228</v>
      </c>
      <c r="AM53">
        <v>0</v>
      </c>
      <c r="AN53">
        <v>0.42820999999999998</v>
      </c>
      <c r="AO53">
        <v>0</v>
      </c>
      <c r="AP53">
        <v>3.0686360000000001</v>
      </c>
      <c r="AQ53">
        <v>0</v>
      </c>
      <c r="AR53">
        <v>6.3471169999999999</v>
      </c>
      <c r="AS53">
        <v>7.7338240000000003</v>
      </c>
      <c r="AT53">
        <v>10.77745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73.199172000000004</v>
      </c>
      <c r="BA53">
        <f t="shared" si="1"/>
        <v>2209.9766499999992</v>
      </c>
      <c r="BD53">
        <v>5.1100000000000003</v>
      </c>
      <c r="BE53">
        <v>1.84</v>
      </c>
      <c r="BF53">
        <v>2.12</v>
      </c>
      <c r="BG53">
        <v>1.72</v>
      </c>
      <c r="BH53">
        <v>5.8</v>
      </c>
      <c r="BI53">
        <v>1.1000000000000001</v>
      </c>
      <c r="BJ53">
        <v>0.53</v>
      </c>
      <c r="BK53">
        <v>1.66</v>
      </c>
      <c r="BL53">
        <v>0.84</v>
      </c>
      <c r="BM53">
        <v>0.08</v>
      </c>
      <c r="BN53">
        <v>3.37</v>
      </c>
      <c r="BO53">
        <v>3.61</v>
      </c>
      <c r="BP53">
        <v>0.25</v>
      </c>
      <c r="BQ53">
        <v>1.9</v>
      </c>
      <c r="BR53">
        <v>1.04</v>
      </c>
      <c r="BS53">
        <v>1.57</v>
      </c>
      <c r="BT53">
        <v>2.8452519999999999</v>
      </c>
      <c r="BU53">
        <v>1.2859339999999999</v>
      </c>
      <c r="BV53">
        <v>2.3366090000000002</v>
      </c>
      <c r="BW53">
        <v>1.8614520000000001</v>
      </c>
      <c r="BX53">
        <v>1.8774740000000001</v>
      </c>
      <c r="BY53">
        <v>2.5718679999999998</v>
      </c>
      <c r="BZ53">
        <v>1.2722180000000001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3.3742920000000001</v>
      </c>
      <c r="CK53">
        <v>1.7921339999999999</v>
      </c>
      <c r="CL53">
        <v>1.856811</v>
      </c>
      <c r="CM53">
        <v>3.365221</v>
      </c>
      <c r="CN53">
        <v>1.6974340000000001</v>
      </c>
      <c r="CO53">
        <v>4.1149899999999997</v>
      </c>
      <c r="CP53">
        <v>4.080495</v>
      </c>
      <c r="CQ53">
        <v>1.697433</v>
      </c>
      <c r="CR53">
        <v>0.800979</v>
      </c>
      <c r="CS53">
        <v>2.6770100000000001</v>
      </c>
      <c r="CT53">
        <v>0</v>
      </c>
      <c r="CU53">
        <v>0</v>
      </c>
      <c r="CV53">
        <v>0</v>
      </c>
      <c r="CW53">
        <v>1.1515660000000001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73.199172000000004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658.01050499999997</v>
      </c>
      <c r="L54">
        <v>385.58926200000002</v>
      </c>
      <c r="M54">
        <v>89.297054000000003</v>
      </c>
      <c r="N54">
        <v>115.612771</v>
      </c>
      <c r="O54">
        <v>121.19026100000001</v>
      </c>
      <c r="P54">
        <v>133.488088</v>
      </c>
      <c r="Q54">
        <v>6.7180660000000003</v>
      </c>
      <c r="R54">
        <v>40.621834999999997</v>
      </c>
      <c r="S54">
        <v>25.180441999999999</v>
      </c>
      <c r="T54">
        <v>0</v>
      </c>
      <c r="U54">
        <v>267.51027599999998</v>
      </c>
      <c r="V54">
        <v>17.382068</v>
      </c>
      <c r="W54">
        <v>43.040427999999999</v>
      </c>
      <c r="X54">
        <v>94.229388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8.6841670000000004</v>
      </c>
      <c r="AG54">
        <v>42.399774999999998</v>
      </c>
      <c r="AH54">
        <v>0</v>
      </c>
      <c r="AI54">
        <v>0</v>
      </c>
      <c r="AJ54">
        <v>0</v>
      </c>
      <c r="AK54">
        <v>51.406184000000003</v>
      </c>
      <c r="AL54">
        <v>2.672228</v>
      </c>
      <c r="AM54">
        <v>0</v>
      </c>
      <c r="AN54">
        <v>0.42820999999999998</v>
      </c>
      <c r="AO54">
        <v>0</v>
      </c>
      <c r="AP54">
        <v>3.0686360000000001</v>
      </c>
      <c r="AQ54">
        <v>0</v>
      </c>
      <c r="AR54">
        <v>6.3471169999999999</v>
      </c>
      <c r="AS54">
        <v>7.7338240000000003</v>
      </c>
      <c r="AT54">
        <v>10.77745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73.139172000000002</v>
      </c>
      <c r="BA54">
        <f t="shared" si="1"/>
        <v>2204.5272069999992</v>
      </c>
      <c r="BD54">
        <v>5.1100000000000003</v>
      </c>
      <c r="BE54">
        <v>1.84</v>
      </c>
      <c r="BF54">
        <v>2.12</v>
      </c>
      <c r="BG54">
        <v>1.72</v>
      </c>
      <c r="BH54">
        <v>5.8</v>
      </c>
      <c r="BI54">
        <v>1.05</v>
      </c>
      <c r="BJ54">
        <v>0.52</v>
      </c>
      <c r="BK54">
        <v>1.66</v>
      </c>
      <c r="BL54">
        <v>0.84</v>
      </c>
      <c r="BM54">
        <v>0.08</v>
      </c>
      <c r="BN54">
        <v>3.37</v>
      </c>
      <c r="BO54">
        <v>3.61</v>
      </c>
      <c r="BP54">
        <v>0.25</v>
      </c>
      <c r="BQ54">
        <v>1.9</v>
      </c>
      <c r="BR54">
        <v>1.04</v>
      </c>
      <c r="BS54">
        <v>1.57</v>
      </c>
      <c r="BT54">
        <v>2.8452519999999999</v>
      </c>
      <c r="BU54">
        <v>1.2859339999999999</v>
      </c>
      <c r="BV54">
        <v>2.3366090000000002</v>
      </c>
      <c r="BW54">
        <v>1.8614520000000001</v>
      </c>
      <c r="BX54">
        <v>1.8774740000000001</v>
      </c>
      <c r="BY54">
        <v>2.5718679999999998</v>
      </c>
      <c r="BZ54">
        <v>1.2722180000000001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3.3742920000000001</v>
      </c>
      <c r="CK54">
        <v>1.7921339999999999</v>
      </c>
      <c r="CL54">
        <v>1.856811</v>
      </c>
      <c r="CM54">
        <v>3.365221</v>
      </c>
      <c r="CN54">
        <v>1.6974340000000001</v>
      </c>
      <c r="CO54">
        <v>4.1149899999999997</v>
      </c>
      <c r="CP54">
        <v>4.080495</v>
      </c>
      <c r="CQ54">
        <v>1.697433</v>
      </c>
      <c r="CR54">
        <v>0.800979</v>
      </c>
      <c r="CS54">
        <v>2.6770100000000001</v>
      </c>
      <c r="CT54">
        <v>0</v>
      </c>
      <c r="CU54">
        <v>0</v>
      </c>
      <c r="CV54">
        <v>0</v>
      </c>
      <c r="CW54">
        <v>1.1515660000000001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73.139172000000002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612.64950799999997</v>
      </c>
      <c r="L55">
        <v>334.80466200000001</v>
      </c>
      <c r="M55">
        <v>89.297054000000003</v>
      </c>
      <c r="N55">
        <v>115.612771</v>
      </c>
      <c r="O55">
        <v>121.19026100000001</v>
      </c>
      <c r="P55">
        <v>133.488088</v>
      </c>
      <c r="Q55">
        <v>5.3118780000000001</v>
      </c>
      <c r="R55">
        <v>40.621834999999997</v>
      </c>
      <c r="S55">
        <v>20.767796000000001</v>
      </c>
      <c r="T55">
        <v>0</v>
      </c>
      <c r="U55">
        <v>267.51027599999998</v>
      </c>
      <c r="V55">
        <v>19.863806</v>
      </c>
      <c r="W55">
        <v>43.040427999999999</v>
      </c>
      <c r="X55">
        <v>94.229388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8.6841670000000004</v>
      </c>
      <c r="AG55">
        <v>42.399774999999998</v>
      </c>
      <c r="AH55">
        <v>0</v>
      </c>
      <c r="AI55">
        <v>0</v>
      </c>
      <c r="AJ55">
        <v>0</v>
      </c>
      <c r="AK55">
        <v>51.406184000000003</v>
      </c>
      <c r="AL55">
        <v>2.672228</v>
      </c>
      <c r="AM55">
        <v>0</v>
      </c>
      <c r="AN55">
        <v>0.42820999999999998</v>
      </c>
      <c r="AO55">
        <v>0</v>
      </c>
      <c r="AP55">
        <v>6.1372710000000001</v>
      </c>
      <c r="AQ55">
        <v>0</v>
      </c>
      <c r="AR55">
        <v>6.3471169999999999</v>
      </c>
      <c r="AS55">
        <v>7.7338240000000003</v>
      </c>
      <c r="AT55">
        <v>10.77745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73.159171999999998</v>
      </c>
      <c r="BA55">
        <f t="shared" si="1"/>
        <v>2108.1331490000002</v>
      </c>
      <c r="BD55">
        <v>5.1100000000000003</v>
      </c>
      <c r="BE55">
        <v>1.84</v>
      </c>
      <c r="BF55">
        <v>2.12</v>
      </c>
      <c r="BG55">
        <v>1.72</v>
      </c>
      <c r="BH55">
        <v>5.8</v>
      </c>
      <c r="BI55">
        <v>1.07</v>
      </c>
      <c r="BJ55">
        <v>0.52</v>
      </c>
      <c r="BK55">
        <v>1.66</v>
      </c>
      <c r="BL55">
        <v>0.84</v>
      </c>
      <c r="BM55">
        <v>0.08</v>
      </c>
      <c r="BN55">
        <v>3.37</v>
      </c>
      <c r="BO55">
        <v>3.61</v>
      </c>
      <c r="BP55">
        <v>0.25</v>
      </c>
      <c r="BQ55">
        <v>1.9</v>
      </c>
      <c r="BR55">
        <v>1.04</v>
      </c>
      <c r="BS55">
        <v>1.57</v>
      </c>
      <c r="BT55">
        <v>2.8452519999999999</v>
      </c>
      <c r="BU55">
        <v>1.2859339999999999</v>
      </c>
      <c r="BV55">
        <v>2.3366090000000002</v>
      </c>
      <c r="BW55">
        <v>1.8614520000000001</v>
      </c>
      <c r="BX55">
        <v>1.8774740000000001</v>
      </c>
      <c r="BY55">
        <v>2.5718679999999998</v>
      </c>
      <c r="BZ55">
        <v>1.2722180000000001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3.3742920000000001</v>
      </c>
      <c r="CK55">
        <v>1.7921339999999999</v>
      </c>
      <c r="CL55">
        <v>1.856811</v>
      </c>
      <c r="CM55">
        <v>3.365221</v>
      </c>
      <c r="CN55">
        <v>1.6974340000000001</v>
      </c>
      <c r="CO55">
        <v>4.1149899999999997</v>
      </c>
      <c r="CP55">
        <v>4.080495</v>
      </c>
      <c r="CQ55">
        <v>1.697433</v>
      </c>
      <c r="CR55">
        <v>0.800979</v>
      </c>
      <c r="CS55">
        <v>2.6770100000000001</v>
      </c>
      <c r="CT55">
        <v>0</v>
      </c>
      <c r="CU55">
        <v>0</v>
      </c>
      <c r="CV55">
        <v>0</v>
      </c>
      <c r="CW55">
        <v>1.1515660000000001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73.159171999999998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555.15750800000001</v>
      </c>
      <c r="L56">
        <v>286.89466199999998</v>
      </c>
      <c r="M56">
        <v>89.297054000000003</v>
      </c>
      <c r="N56">
        <v>115.612771</v>
      </c>
      <c r="O56">
        <v>121.19026100000001</v>
      </c>
      <c r="P56">
        <v>133.488088</v>
      </c>
      <c r="Q56">
        <v>5.3118780000000001</v>
      </c>
      <c r="R56">
        <v>40.621834999999997</v>
      </c>
      <c r="S56">
        <v>18.873570000000001</v>
      </c>
      <c r="T56">
        <v>0</v>
      </c>
      <c r="U56">
        <v>267.51027599999998</v>
      </c>
      <c r="V56">
        <v>19.863806</v>
      </c>
      <c r="W56">
        <v>43.040427999999999</v>
      </c>
      <c r="X56">
        <v>94.229388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8.6841670000000004</v>
      </c>
      <c r="AG56">
        <v>42.399774999999998</v>
      </c>
      <c r="AH56">
        <v>0</v>
      </c>
      <c r="AI56">
        <v>0</v>
      </c>
      <c r="AJ56">
        <v>0</v>
      </c>
      <c r="AK56">
        <v>51.406184000000003</v>
      </c>
      <c r="AL56">
        <v>2.672228</v>
      </c>
      <c r="AM56">
        <v>0</v>
      </c>
      <c r="AN56">
        <v>0.42820999999999998</v>
      </c>
      <c r="AO56">
        <v>0</v>
      </c>
      <c r="AP56">
        <v>6.1372710000000001</v>
      </c>
      <c r="AQ56">
        <v>0</v>
      </c>
      <c r="AR56">
        <v>6.3471169999999999</v>
      </c>
      <c r="AS56">
        <v>7.7338240000000003</v>
      </c>
      <c r="AT56">
        <v>10.77745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73.159171999999998</v>
      </c>
      <c r="BA56">
        <f t="shared" si="1"/>
        <v>2000.8369229999996</v>
      </c>
      <c r="BD56">
        <v>5.1100000000000003</v>
      </c>
      <c r="BE56">
        <v>1.84</v>
      </c>
      <c r="BF56">
        <v>2.12</v>
      </c>
      <c r="BG56">
        <v>1.72</v>
      </c>
      <c r="BH56">
        <v>5.8</v>
      </c>
      <c r="BI56">
        <v>1.07</v>
      </c>
      <c r="BJ56">
        <v>0.52</v>
      </c>
      <c r="BK56">
        <v>1.66</v>
      </c>
      <c r="BL56">
        <v>0.84</v>
      </c>
      <c r="BM56">
        <v>0.08</v>
      </c>
      <c r="BN56">
        <v>3.37</v>
      </c>
      <c r="BO56">
        <v>3.61</v>
      </c>
      <c r="BP56">
        <v>0.25</v>
      </c>
      <c r="BQ56">
        <v>1.9</v>
      </c>
      <c r="BR56">
        <v>1.04</v>
      </c>
      <c r="BS56">
        <v>1.57</v>
      </c>
      <c r="BT56">
        <v>2.8452519999999999</v>
      </c>
      <c r="BU56">
        <v>1.2859339999999999</v>
      </c>
      <c r="BV56">
        <v>2.3366090000000002</v>
      </c>
      <c r="BW56">
        <v>1.8614520000000001</v>
      </c>
      <c r="BX56">
        <v>1.8774740000000001</v>
      </c>
      <c r="BY56">
        <v>2.5718679999999998</v>
      </c>
      <c r="BZ56">
        <v>1.2722180000000001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3.3742920000000001</v>
      </c>
      <c r="CK56">
        <v>1.7921339999999999</v>
      </c>
      <c r="CL56">
        <v>1.856811</v>
      </c>
      <c r="CM56">
        <v>3.365221</v>
      </c>
      <c r="CN56">
        <v>1.6974340000000001</v>
      </c>
      <c r="CO56">
        <v>4.1149899999999997</v>
      </c>
      <c r="CP56">
        <v>4.080495</v>
      </c>
      <c r="CQ56">
        <v>1.697433</v>
      </c>
      <c r="CR56">
        <v>0.800979</v>
      </c>
      <c r="CS56">
        <v>2.6770100000000001</v>
      </c>
      <c r="CT56">
        <v>0</v>
      </c>
      <c r="CU56">
        <v>0</v>
      </c>
      <c r="CV56">
        <v>0</v>
      </c>
      <c r="CW56">
        <v>1.1515660000000001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73.159171999999998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531.20250799999997</v>
      </c>
      <c r="L57">
        <v>286.89466199999998</v>
      </c>
      <c r="M57">
        <v>89.297054000000003</v>
      </c>
      <c r="N57">
        <v>115.612771</v>
      </c>
      <c r="O57">
        <v>121.19026100000001</v>
      </c>
      <c r="P57">
        <v>133.488088</v>
      </c>
      <c r="Q57">
        <v>5.3118780000000001</v>
      </c>
      <c r="R57">
        <v>40.621834999999997</v>
      </c>
      <c r="S57">
        <v>18.873570000000001</v>
      </c>
      <c r="T57">
        <v>0</v>
      </c>
      <c r="U57">
        <v>267.51027599999998</v>
      </c>
      <c r="V57">
        <v>17.382068</v>
      </c>
      <c r="W57">
        <v>43.040427999999999</v>
      </c>
      <c r="X57">
        <v>94.229388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8.6841670000000004</v>
      </c>
      <c r="AG57">
        <v>42.399774999999998</v>
      </c>
      <c r="AH57">
        <v>0</v>
      </c>
      <c r="AI57">
        <v>0</v>
      </c>
      <c r="AJ57">
        <v>0</v>
      </c>
      <c r="AK57">
        <v>51.406184000000003</v>
      </c>
      <c r="AL57">
        <v>2.672228</v>
      </c>
      <c r="AM57">
        <v>0</v>
      </c>
      <c r="AN57">
        <v>0.42820999999999998</v>
      </c>
      <c r="AO57">
        <v>0</v>
      </c>
      <c r="AP57">
        <v>6.1372710000000001</v>
      </c>
      <c r="AQ57">
        <v>0</v>
      </c>
      <c r="AR57">
        <v>2.1157059999999999</v>
      </c>
      <c r="AS57">
        <v>7.7338240000000003</v>
      </c>
      <c r="AT57">
        <v>10.77745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73.146872000000002</v>
      </c>
      <c r="BA57">
        <f t="shared" si="1"/>
        <v>1970.1564739999997</v>
      </c>
      <c r="BD57">
        <v>5.1100000000000003</v>
      </c>
      <c r="BE57">
        <v>1.84</v>
      </c>
      <c r="BF57">
        <v>2.12</v>
      </c>
      <c r="BG57">
        <v>1.72</v>
      </c>
      <c r="BH57">
        <v>5.8</v>
      </c>
      <c r="BI57">
        <v>1.07</v>
      </c>
      <c r="BJ57">
        <v>0.52</v>
      </c>
      <c r="BK57">
        <v>1.66</v>
      </c>
      <c r="BL57">
        <v>0.91</v>
      </c>
      <c r="BM57">
        <v>0.08</v>
      </c>
      <c r="BN57">
        <v>3.37</v>
      </c>
      <c r="BO57">
        <v>3.61</v>
      </c>
      <c r="BP57">
        <v>0.25</v>
      </c>
      <c r="BQ57">
        <v>1.9</v>
      </c>
      <c r="BR57">
        <v>1.04</v>
      </c>
      <c r="BS57">
        <v>1.57</v>
      </c>
      <c r="BT57">
        <v>2.8452519999999999</v>
      </c>
      <c r="BU57">
        <v>1.2859339999999999</v>
      </c>
      <c r="BV57">
        <v>2.3366090000000002</v>
      </c>
      <c r="BW57">
        <v>1.8614520000000001</v>
      </c>
      <c r="BX57">
        <v>1.8774740000000001</v>
      </c>
      <c r="BY57">
        <v>2.5718679999999998</v>
      </c>
      <c r="BZ57">
        <v>1.2722180000000001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3.291992</v>
      </c>
      <c r="CK57">
        <v>1.7921339999999999</v>
      </c>
      <c r="CL57">
        <v>1.856811</v>
      </c>
      <c r="CM57">
        <v>3.365221</v>
      </c>
      <c r="CN57">
        <v>1.6974340000000001</v>
      </c>
      <c r="CO57">
        <v>4.1149899999999997</v>
      </c>
      <c r="CP57">
        <v>4.080495</v>
      </c>
      <c r="CQ57">
        <v>1.697433</v>
      </c>
      <c r="CR57">
        <v>0.800979</v>
      </c>
      <c r="CS57">
        <v>2.6770100000000001</v>
      </c>
      <c r="CT57">
        <v>0</v>
      </c>
      <c r="CU57">
        <v>0</v>
      </c>
      <c r="CV57">
        <v>0</v>
      </c>
      <c r="CW57">
        <v>1.1515660000000001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73.146872000000002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531.20250799999997</v>
      </c>
      <c r="L58">
        <v>286.89466199999998</v>
      </c>
      <c r="M58">
        <v>89.297054000000003</v>
      </c>
      <c r="N58">
        <v>115.612771</v>
      </c>
      <c r="O58">
        <v>121.19026100000001</v>
      </c>
      <c r="P58">
        <v>133.488088</v>
      </c>
      <c r="Q58">
        <v>5.3118780000000001</v>
      </c>
      <c r="R58">
        <v>40.621834999999997</v>
      </c>
      <c r="S58">
        <v>18.873570000000001</v>
      </c>
      <c r="T58">
        <v>0</v>
      </c>
      <c r="U58">
        <v>267.51027599999998</v>
      </c>
      <c r="V58">
        <v>17.382068</v>
      </c>
      <c r="W58">
        <v>43.040427999999999</v>
      </c>
      <c r="X58">
        <v>94.229388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8.6841670000000004</v>
      </c>
      <c r="AG58">
        <v>42.399774999999998</v>
      </c>
      <c r="AH58">
        <v>0</v>
      </c>
      <c r="AI58">
        <v>0</v>
      </c>
      <c r="AJ58">
        <v>0</v>
      </c>
      <c r="AK58">
        <v>51.406184000000003</v>
      </c>
      <c r="AL58">
        <v>2.672228</v>
      </c>
      <c r="AM58">
        <v>0</v>
      </c>
      <c r="AN58">
        <v>0.42820999999999998</v>
      </c>
      <c r="AO58">
        <v>0</v>
      </c>
      <c r="AP58">
        <v>6.1372710000000001</v>
      </c>
      <c r="AQ58">
        <v>0</v>
      </c>
      <c r="AR58">
        <v>2.1157059999999999</v>
      </c>
      <c r="AS58">
        <v>7.7338240000000003</v>
      </c>
      <c r="AT58">
        <v>10.77745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73.166871999999998</v>
      </c>
      <c r="BA58">
        <f t="shared" si="1"/>
        <v>1970.1764739999996</v>
      </c>
      <c r="BD58">
        <v>5.1100000000000003</v>
      </c>
      <c r="BE58">
        <v>1.84</v>
      </c>
      <c r="BF58">
        <v>2.12</v>
      </c>
      <c r="BG58">
        <v>1.72</v>
      </c>
      <c r="BH58">
        <v>5.8</v>
      </c>
      <c r="BI58">
        <v>1.07</v>
      </c>
      <c r="BJ58">
        <v>0.52</v>
      </c>
      <c r="BK58">
        <v>1.66</v>
      </c>
      <c r="BL58">
        <v>0.93</v>
      </c>
      <c r="BM58">
        <v>0.08</v>
      </c>
      <c r="BN58">
        <v>3.37</v>
      </c>
      <c r="BO58">
        <v>3.61</v>
      </c>
      <c r="BP58">
        <v>0.25</v>
      </c>
      <c r="BQ58">
        <v>1.9</v>
      </c>
      <c r="BR58">
        <v>1.04</v>
      </c>
      <c r="BS58">
        <v>1.57</v>
      </c>
      <c r="BT58">
        <v>2.8452519999999999</v>
      </c>
      <c r="BU58">
        <v>1.2859339999999999</v>
      </c>
      <c r="BV58">
        <v>2.3366090000000002</v>
      </c>
      <c r="BW58">
        <v>1.8614520000000001</v>
      </c>
      <c r="BX58">
        <v>1.8774740000000001</v>
      </c>
      <c r="BY58">
        <v>2.5718679999999998</v>
      </c>
      <c r="BZ58">
        <v>1.2722180000000001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3.291992</v>
      </c>
      <c r="CK58">
        <v>1.7921339999999999</v>
      </c>
      <c r="CL58">
        <v>1.856811</v>
      </c>
      <c r="CM58">
        <v>3.365221</v>
      </c>
      <c r="CN58">
        <v>1.6974340000000001</v>
      </c>
      <c r="CO58">
        <v>4.1149899999999997</v>
      </c>
      <c r="CP58">
        <v>4.080495</v>
      </c>
      <c r="CQ58">
        <v>1.697433</v>
      </c>
      <c r="CR58">
        <v>0.800979</v>
      </c>
      <c r="CS58">
        <v>2.6770100000000001</v>
      </c>
      <c r="CT58">
        <v>0</v>
      </c>
      <c r="CU58">
        <v>0</v>
      </c>
      <c r="CV58">
        <v>0</v>
      </c>
      <c r="CW58">
        <v>1.1515660000000001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73.166871999999998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526.41150800000003</v>
      </c>
      <c r="L59">
        <v>286.89466199999998</v>
      </c>
      <c r="M59">
        <v>89.297054000000003</v>
      </c>
      <c r="N59">
        <v>115.612771</v>
      </c>
      <c r="O59">
        <v>121.19026100000001</v>
      </c>
      <c r="P59">
        <v>133.488088</v>
      </c>
      <c r="Q59">
        <v>5.3118780000000001</v>
      </c>
      <c r="R59">
        <v>40.621834999999997</v>
      </c>
      <c r="S59">
        <v>18.873570000000001</v>
      </c>
      <c r="T59">
        <v>0</v>
      </c>
      <c r="U59">
        <v>267.51027599999998</v>
      </c>
      <c r="V59">
        <v>17.382068</v>
      </c>
      <c r="W59">
        <v>43.040427999999999</v>
      </c>
      <c r="X59">
        <v>94.229388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8.6841670000000004</v>
      </c>
      <c r="AG59">
        <v>42.399774999999998</v>
      </c>
      <c r="AH59">
        <v>0</v>
      </c>
      <c r="AI59">
        <v>0</v>
      </c>
      <c r="AJ59">
        <v>0</v>
      </c>
      <c r="AK59">
        <v>51.406184000000003</v>
      </c>
      <c r="AL59">
        <v>2.672228</v>
      </c>
      <c r="AM59">
        <v>0</v>
      </c>
      <c r="AN59">
        <v>0.42820999999999998</v>
      </c>
      <c r="AO59">
        <v>0</v>
      </c>
      <c r="AP59">
        <v>2.4549080000000001</v>
      </c>
      <c r="AQ59">
        <v>0</v>
      </c>
      <c r="AR59">
        <v>2.1157059999999999</v>
      </c>
      <c r="AS59">
        <v>7.7338240000000003</v>
      </c>
      <c r="AT59">
        <v>10.77745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73.166871999999998</v>
      </c>
      <c r="BA59">
        <f t="shared" si="1"/>
        <v>1961.7031109999996</v>
      </c>
      <c r="BD59">
        <v>5.1100000000000003</v>
      </c>
      <c r="BE59">
        <v>1.84</v>
      </c>
      <c r="BF59">
        <v>2.12</v>
      </c>
      <c r="BG59">
        <v>1.72</v>
      </c>
      <c r="BH59">
        <v>5.8</v>
      </c>
      <c r="BI59">
        <v>1.07</v>
      </c>
      <c r="BJ59">
        <v>0.52</v>
      </c>
      <c r="BK59">
        <v>1.66</v>
      </c>
      <c r="BL59">
        <v>0.93</v>
      </c>
      <c r="BM59">
        <v>0.08</v>
      </c>
      <c r="BN59">
        <v>3.37</v>
      </c>
      <c r="BO59">
        <v>3.61</v>
      </c>
      <c r="BP59">
        <v>0.25</v>
      </c>
      <c r="BQ59">
        <v>1.9</v>
      </c>
      <c r="BR59">
        <v>1.04</v>
      </c>
      <c r="BS59">
        <v>1.57</v>
      </c>
      <c r="BT59">
        <v>2.8452519999999999</v>
      </c>
      <c r="BU59">
        <v>1.2859339999999999</v>
      </c>
      <c r="BV59">
        <v>2.3366090000000002</v>
      </c>
      <c r="BW59">
        <v>1.8614520000000001</v>
      </c>
      <c r="BX59">
        <v>1.8774740000000001</v>
      </c>
      <c r="BY59">
        <v>2.5718679999999998</v>
      </c>
      <c r="BZ59">
        <v>1.2722180000000001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3.291992</v>
      </c>
      <c r="CK59">
        <v>1.7921339999999999</v>
      </c>
      <c r="CL59">
        <v>1.856811</v>
      </c>
      <c r="CM59">
        <v>3.365221</v>
      </c>
      <c r="CN59">
        <v>1.6974340000000001</v>
      </c>
      <c r="CO59">
        <v>4.1149899999999997</v>
      </c>
      <c r="CP59">
        <v>4.080495</v>
      </c>
      <c r="CQ59">
        <v>1.697433</v>
      </c>
      <c r="CR59">
        <v>0.800979</v>
      </c>
      <c r="CS59">
        <v>2.6770100000000001</v>
      </c>
      <c r="CT59">
        <v>0</v>
      </c>
      <c r="CU59">
        <v>0</v>
      </c>
      <c r="CV59">
        <v>0</v>
      </c>
      <c r="CW59">
        <v>1.1515660000000001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73.166871999999998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526.21986800000002</v>
      </c>
      <c r="L60">
        <v>286.89466199999998</v>
      </c>
      <c r="M60">
        <v>89.297054000000003</v>
      </c>
      <c r="N60">
        <v>115.612771</v>
      </c>
      <c r="O60">
        <v>121.19026100000001</v>
      </c>
      <c r="P60">
        <v>133.488088</v>
      </c>
      <c r="Q60">
        <v>5.3118780000000001</v>
      </c>
      <c r="R60">
        <v>40.621834999999997</v>
      </c>
      <c r="S60">
        <v>18.873570000000001</v>
      </c>
      <c r="T60">
        <v>0</v>
      </c>
      <c r="U60">
        <v>267.51027599999998</v>
      </c>
      <c r="V60">
        <v>17.382068</v>
      </c>
      <c r="W60">
        <v>43.040427999999999</v>
      </c>
      <c r="X60">
        <v>94.229388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8.6841670000000004</v>
      </c>
      <c r="AG60">
        <v>42.399774999999998</v>
      </c>
      <c r="AH60">
        <v>0</v>
      </c>
      <c r="AI60">
        <v>0</v>
      </c>
      <c r="AJ60">
        <v>0</v>
      </c>
      <c r="AK60">
        <v>51.406184000000003</v>
      </c>
      <c r="AL60">
        <v>2.672228</v>
      </c>
      <c r="AM60">
        <v>0</v>
      </c>
      <c r="AN60">
        <v>0.42820999999999998</v>
      </c>
      <c r="AO60">
        <v>0</v>
      </c>
      <c r="AP60">
        <v>2.4549080000000001</v>
      </c>
      <c r="AQ60">
        <v>0</v>
      </c>
      <c r="AR60">
        <v>2.1157059999999999</v>
      </c>
      <c r="AS60">
        <v>7.7338240000000003</v>
      </c>
      <c r="AT60">
        <v>10.77745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73.166871999999998</v>
      </c>
      <c r="BA60">
        <f t="shared" si="1"/>
        <v>1961.5114709999996</v>
      </c>
      <c r="BD60">
        <v>5.1100000000000003</v>
      </c>
      <c r="BE60">
        <v>1.84</v>
      </c>
      <c r="BF60">
        <v>2.12</v>
      </c>
      <c r="BG60">
        <v>1.72</v>
      </c>
      <c r="BH60">
        <v>5.8</v>
      </c>
      <c r="BI60">
        <v>1.07</v>
      </c>
      <c r="BJ60">
        <v>0.52</v>
      </c>
      <c r="BK60">
        <v>1.66</v>
      </c>
      <c r="BL60">
        <v>0.93</v>
      </c>
      <c r="BM60">
        <v>0.08</v>
      </c>
      <c r="BN60">
        <v>3.37</v>
      </c>
      <c r="BO60">
        <v>3.61</v>
      </c>
      <c r="BP60">
        <v>0.25</v>
      </c>
      <c r="BQ60">
        <v>1.9</v>
      </c>
      <c r="BR60">
        <v>1.04</v>
      </c>
      <c r="BS60">
        <v>1.57</v>
      </c>
      <c r="BT60">
        <v>2.8452519999999999</v>
      </c>
      <c r="BU60">
        <v>1.2859339999999999</v>
      </c>
      <c r="BV60">
        <v>2.3366090000000002</v>
      </c>
      <c r="BW60">
        <v>1.8614520000000001</v>
      </c>
      <c r="BX60">
        <v>1.8774740000000001</v>
      </c>
      <c r="BY60">
        <v>2.5718679999999998</v>
      </c>
      <c r="BZ60">
        <v>1.2722180000000001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3.291992</v>
      </c>
      <c r="CK60">
        <v>1.7921339999999999</v>
      </c>
      <c r="CL60">
        <v>1.856811</v>
      </c>
      <c r="CM60">
        <v>3.365221</v>
      </c>
      <c r="CN60">
        <v>1.6974340000000001</v>
      </c>
      <c r="CO60">
        <v>4.1149899999999997</v>
      </c>
      <c r="CP60">
        <v>4.080495</v>
      </c>
      <c r="CQ60">
        <v>1.697433</v>
      </c>
      <c r="CR60">
        <v>0.800979</v>
      </c>
      <c r="CS60">
        <v>2.6770100000000001</v>
      </c>
      <c r="CT60">
        <v>0</v>
      </c>
      <c r="CU60">
        <v>0</v>
      </c>
      <c r="CV60">
        <v>0</v>
      </c>
      <c r="CW60">
        <v>1.1515660000000001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73.166871999999998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478.501508</v>
      </c>
      <c r="L61">
        <v>286.89466199999998</v>
      </c>
      <c r="M61">
        <v>89.297054000000003</v>
      </c>
      <c r="N61">
        <v>115.612771</v>
      </c>
      <c r="O61">
        <v>121.19026100000001</v>
      </c>
      <c r="P61">
        <v>133.488088</v>
      </c>
      <c r="Q61">
        <v>5.3118780000000001</v>
      </c>
      <c r="R61">
        <v>40.621834999999997</v>
      </c>
      <c r="S61">
        <v>18.873570000000001</v>
      </c>
      <c r="T61">
        <v>0</v>
      </c>
      <c r="U61">
        <v>267.51027599999998</v>
      </c>
      <c r="V61">
        <v>19.863806</v>
      </c>
      <c r="W61">
        <v>43.040427999999999</v>
      </c>
      <c r="X61">
        <v>94.229388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8.6841670000000004</v>
      </c>
      <c r="AG61">
        <v>42.399774999999998</v>
      </c>
      <c r="AH61">
        <v>0</v>
      </c>
      <c r="AI61">
        <v>0</v>
      </c>
      <c r="AJ61">
        <v>0</v>
      </c>
      <c r="AK61">
        <v>51.406184000000003</v>
      </c>
      <c r="AL61">
        <v>2.672228</v>
      </c>
      <c r="AM61">
        <v>0</v>
      </c>
      <c r="AN61">
        <v>0.42820999999999998</v>
      </c>
      <c r="AO61">
        <v>0</v>
      </c>
      <c r="AP61">
        <v>2.4549080000000001</v>
      </c>
      <c r="AQ61">
        <v>0</v>
      </c>
      <c r="AR61">
        <v>6.3471169999999999</v>
      </c>
      <c r="AS61">
        <v>7.7338240000000003</v>
      </c>
      <c r="AT61">
        <v>10.77745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73.166871999999998</v>
      </c>
      <c r="BA61">
        <f t="shared" si="1"/>
        <v>1920.5062599999997</v>
      </c>
      <c r="BD61">
        <v>5.1100000000000003</v>
      </c>
      <c r="BE61">
        <v>1.84</v>
      </c>
      <c r="BF61">
        <v>2.12</v>
      </c>
      <c r="BG61">
        <v>1.72</v>
      </c>
      <c r="BH61">
        <v>5.8</v>
      </c>
      <c r="BI61">
        <v>1.07</v>
      </c>
      <c r="BJ61">
        <v>0.52</v>
      </c>
      <c r="BK61">
        <v>1.66</v>
      </c>
      <c r="BL61">
        <v>0.93</v>
      </c>
      <c r="BM61">
        <v>0.08</v>
      </c>
      <c r="BN61">
        <v>3.37</v>
      </c>
      <c r="BO61">
        <v>3.61</v>
      </c>
      <c r="BP61">
        <v>0.25</v>
      </c>
      <c r="BQ61">
        <v>1.9</v>
      </c>
      <c r="BR61">
        <v>1.04</v>
      </c>
      <c r="BS61">
        <v>1.57</v>
      </c>
      <c r="BT61">
        <v>2.8452519999999999</v>
      </c>
      <c r="BU61">
        <v>1.2859339999999999</v>
      </c>
      <c r="BV61">
        <v>2.3366090000000002</v>
      </c>
      <c r="BW61">
        <v>1.8614520000000001</v>
      </c>
      <c r="BX61">
        <v>1.8774740000000001</v>
      </c>
      <c r="BY61">
        <v>2.5718679999999998</v>
      </c>
      <c r="BZ61">
        <v>1.2722180000000001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3.291992</v>
      </c>
      <c r="CK61">
        <v>1.7921339999999999</v>
      </c>
      <c r="CL61">
        <v>1.856811</v>
      </c>
      <c r="CM61">
        <v>3.365221</v>
      </c>
      <c r="CN61">
        <v>1.6974340000000001</v>
      </c>
      <c r="CO61">
        <v>4.1149899999999997</v>
      </c>
      <c r="CP61">
        <v>4.080495</v>
      </c>
      <c r="CQ61">
        <v>1.697433</v>
      </c>
      <c r="CR61">
        <v>0.800979</v>
      </c>
      <c r="CS61">
        <v>2.6770100000000001</v>
      </c>
      <c r="CT61">
        <v>0</v>
      </c>
      <c r="CU61">
        <v>0</v>
      </c>
      <c r="CV61">
        <v>0</v>
      </c>
      <c r="CW61">
        <v>1.1515660000000001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73.166871999999998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492.87450799999999</v>
      </c>
      <c r="L62">
        <v>286.89466199999998</v>
      </c>
      <c r="M62">
        <v>89.297054000000003</v>
      </c>
      <c r="N62">
        <v>115.612771</v>
      </c>
      <c r="O62">
        <v>121.19026100000001</v>
      </c>
      <c r="P62">
        <v>133.488088</v>
      </c>
      <c r="Q62">
        <v>5.3118780000000001</v>
      </c>
      <c r="R62">
        <v>40.621834999999997</v>
      </c>
      <c r="S62">
        <v>18.873570000000001</v>
      </c>
      <c r="T62">
        <v>0</v>
      </c>
      <c r="U62">
        <v>267.51027599999998</v>
      </c>
      <c r="V62">
        <v>19.863806</v>
      </c>
      <c r="W62">
        <v>43.040427999999999</v>
      </c>
      <c r="X62">
        <v>94.229388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8.6841670000000004</v>
      </c>
      <c r="AG62">
        <v>42.399774999999998</v>
      </c>
      <c r="AH62">
        <v>0</v>
      </c>
      <c r="AI62">
        <v>0</v>
      </c>
      <c r="AJ62">
        <v>0</v>
      </c>
      <c r="AK62">
        <v>51.406184000000003</v>
      </c>
      <c r="AL62">
        <v>2.672228</v>
      </c>
      <c r="AM62">
        <v>0</v>
      </c>
      <c r="AN62">
        <v>0.42820999999999998</v>
      </c>
      <c r="AO62">
        <v>0</v>
      </c>
      <c r="AP62">
        <v>2.4549080000000001</v>
      </c>
      <c r="AQ62">
        <v>0</v>
      </c>
      <c r="AR62">
        <v>6.3471169999999999</v>
      </c>
      <c r="AS62">
        <v>7.7338240000000003</v>
      </c>
      <c r="AT62">
        <v>10.77745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73.016872000000006</v>
      </c>
      <c r="BA62">
        <f t="shared" si="1"/>
        <v>1934.7292599999996</v>
      </c>
      <c r="BD62">
        <v>5.1100000000000003</v>
      </c>
      <c r="BE62">
        <v>1.84</v>
      </c>
      <c r="BF62">
        <v>2.12</v>
      </c>
      <c r="BG62">
        <v>1.72</v>
      </c>
      <c r="BH62">
        <v>5.8</v>
      </c>
      <c r="BI62">
        <v>1.03</v>
      </c>
      <c r="BJ62">
        <v>0.51</v>
      </c>
      <c r="BK62">
        <v>1.66</v>
      </c>
      <c r="BL62">
        <v>0.83</v>
      </c>
      <c r="BM62">
        <v>0.08</v>
      </c>
      <c r="BN62">
        <v>3.37</v>
      </c>
      <c r="BO62">
        <v>3.61</v>
      </c>
      <c r="BP62">
        <v>0.25</v>
      </c>
      <c r="BQ62">
        <v>1.9</v>
      </c>
      <c r="BR62">
        <v>1.04</v>
      </c>
      <c r="BS62">
        <v>1.57</v>
      </c>
      <c r="BT62">
        <v>2.8452519999999999</v>
      </c>
      <c r="BU62">
        <v>1.2859339999999999</v>
      </c>
      <c r="BV62">
        <v>2.3366090000000002</v>
      </c>
      <c r="BW62">
        <v>1.8614520000000001</v>
      </c>
      <c r="BX62">
        <v>1.8774740000000001</v>
      </c>
      <c r="BY62">
        <v>2.5718679999999998</v>
      </c>
      <c r="BZ62">
        <v>1.2722180000000001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3.291992</v>
      </c>
      <c r="CK62">
        <v>1.7921339999999999</v>
      </c>
      <c r="CL62">
        <v>1.856811</v>
      </c>
      <c r="CM62">
        <v>3.365221</v>
      </c>
      <c r="CN62">
        <v>1.6974340000000001</v>
      </c>
      <c r="CO62">
        <v>4.1149899999999997</v>
      </c>
      <c r="CP62">
        <v>4.080495</v>
      </c>
      <c r="CQ62">
        <v>1.697433</v>
      </c>
      <c r="CR62">
        <v>0.800979</v>
      </c>
      <c r="CS62">
        <v>2.6770100000000001</v>
      </c>
      <c r="CT62">
        <v>0</v>
      </c>
      <c r="CU62">
        <v>0</v>
      </c>
      <c r="CV62">
        <v>0</v>
      </c>
      <c r="CW62">
        <v>1.1515660000000001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73.016872000000006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493.066148</v>
      </c>
      <c r="L63">
        <v>364.50886200000002</v>
      </c>
      <c r="M63">
        <v>89.297054000000003</v>
      </c>
      <c r="N63">
        <v>115.612771</v>
      </c>
      <c r="O63">
        <v>121.19026100000001</v>
      </c>
      <c r="P63">
        <v>133.488088</v>
      </c>
      <c r="Q63">
        <v>5.3118780000000001</v>
      </c>
      <c r="R63">
        <v>40.621834999999997</v>
      </c>
      <c r="S63">
        <v>18.873570000000001</v>
      </c>
      <c r="T63">
        <v>0</v>
      </c>
      <c r="U63">
        <v>279.31401399999999</v>
      </c>
      <c r="V63">
        <v>19.863806</v>
      </c>
      <c r="W63">
        <v>42.749614000000001</v>
      </c>
      <c r="X63">
        <v>94.229388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8.6841670000000004</v>
      </c>
      <c r="AG63">
        <v>42.399774999999998</v>
      </c>
      <c r="AH63">
        <v>0</v>
      </c>
      <c r="AI63">
        <v>0</v>
      </c>
      <c r="AJ63">
        <v>0</v>
      </c>
      <c r="AK63">
        <v>51.406184000000003</v>
      </c>
      <c r="AL63">
        <v>24.495425000000001</v>
      </c>
      <c r="AM63">
        <v>0</v>
      </c>
      <c r="AN63">
        <v>0.42820999999999998</v>
      </c>
      <c r="AO63">
        <v>0</v>
      </c>
      <c r="AP63">
        <v>6.1372710000000001</v>
      </c>
      <c r="AQ63">
        <v>0</v>
      </c>
      <c r="AR63">
        <v>6.3471169999999999</v>
      </c>
      <c r="AS63">
        <v>7.7338240000000003</v>
      </c>
      <c r="AT63">
        <v>10.77745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72.906872000000007</v>
      </c>
      <c r="BA63">
        <f t="shared" si="1"/>
        <v>2049.4435840000001</v>
      </c>
      <c r="BD63">
        <v>5.1100000000000003</v>
      </c>
      <c r="BE63">
        <v>1.84</v>
      </c>
      <c r="BF63">
        <v>2.12</v>
      </c>
      <c r="BG63">
        <v>1.72</v>
      </c>
      <c r="BH63">
        <v>5.8</v>
      </c>
      <c r="BI63">
        <v>1.03</v>
      </c>
      <c r="BJ63">
        <v>0.51</v>
      </c>
      <c r="BK63">
        <v>1.66</v>
      </c>
      <c r="BL63">
        <v>0.72</v>
      </c>
      <c r="BM63">
        <v>0.08</v>
      </c>
      <c r="BN63">
        <v>3.37</v>
      </c>
      <c r="BO63">
        <v>3.61</v>
      </c>
      <c r="BP63">
        <v>0.25</v>
      </c>
      <c r="BQ63">
        <v>1.9</v>
      </c>
      <c r="BR63">
        <v>1.04</v>
      </c>
      <c r="BS63">
        <v>1.57</v>
      </c>
      <c r="BT63">
        <v>2.8452519999999999</v>
      </c>
      <c r="BU63">
        <v>1.2859339999999999</v>
      </c>
      <c r="BV63">
        <v>2.3366090000000002</v>
      </c>
      <c r="BW63">
        <v>1.8614520000000001</v>
      </c>
      <c r="BX63">
        <v>1.8774740000000001</v>
      </c>
      <c r="BY63">
        <v>2.5718679999999998</v>
      </c>
      <c r="BZ63">
        <v>1.2722180000000001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3.291992</v>
      </c>
      <c r="CK63">
        <v>1.7921339999999999</v>
      </c>
      <c r="CL63">
        <v>1.856811</v>
      </c>
      <c r="CM63">
        <v>3.365221</v>
      </c>
      <c r="CN63">
        <v>1.6974340000000001</v>
      </c>
      <c r="CO63">
        <v>4.1149899999999997</v>
      </c>
      <c r="CP63">
        <v>4.080495</v>
      </c>
      <c r="CQ63">
        <v>1.697433</v>
      </c>
      <c r="CR63">
        <v>0.800979</v>
      </c>
      <c r="CS63">
        <v>2.6770100000000001</v>
      </c>
      <c r="CT63">
        <v>0</v>
      </c>
      <c r="CU63">
        <v>0</v>
      </c>
      <c r="CV63">
        <v>0</v>
      </c>
      <c r="CW63">
        <v>1.1515660000000001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72.906872000000007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535.99350800000002</v>
      </c>
      <c r="L64">
        <v>416.25166200000001</v>
      </c>
      <c r="M64">
        <v>89.297054000000003</v>
      </c>
      <c r="N64">
        <v>115.612771</v>
      </c>
      <c r="O64">
        <v>121.19026100000001</v>
      </c>
      <c r="P64">
        <v>133.488088</v>
      </c>
      <c r="Q64">
        <v>5.3118780000000001</v>
      </c>
      <c r="R64">
        <v>40.621834999999997</v>
      </c>
      <c r="S64">
        <v>18.873570000000001</v>
      </c>
      <c r="T64">
        <v>0</v>
      </c>
      <c r="U64">
        <v>292.54535499999997</v>
      </c>
      <c r="V64">
        <v>19.863806</v>
      </c>
      <c r="W64">
        <v>42.749614000000001</v>
      </c>
      <c r="X64">
        <v>94.229388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8.6841670000000004</v>
      </c>
      <c r="AG64">
        <v>42.399774999999998</v>
      </c>
      <c r="AH64">
        <v>0</v>
      </c>
      <c r="AI64">
        <v>0</v>
      </c>
      <c r="AJ64">
        <v>0</v>
      </c>
      <c r="AK64">
        <v>51.406184000000003</v>
      </c>
      <c r="AL64">
        <v>64.022132999999997</v>
      </c>
      <c r="AM64">
        <v>0</v>
      </c>
      <c r="AN64">
        <v>0.42820999999999998</v>
      </c>
      <c r="AO64">
        <v>0</v>
      </c>
      <c r="AP64">
        <v>6.1372710000000001</v>
      </c>
      <c r="AQ64">
        <v>12.4566</v>
      </c>
      <c r="AR64">
        <v>6.3471169999999999</v>
      </c>
      <c r="AS64">
        <v>7.7338240000000003</v>
      </c>
      <c r="AT64">
        <v>10.77745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72.906872000000007</v>
      </c>
      <c r="BA64">
        <f t="shared" si="1"/>
        <v>2209.3283929999998</v>
      </c>
      <c r="BD64">
        <v>5.1100000000000003</v>
      </c>
      <c r="BE64">
        <v>1.84</v>
      </c>
      <c r="BF64">
        <v>2.12</v>
      </c>
      <c r="BG64">
        <v>1.72</v>
      </c>
      <c r="BH64">
        <v>5.8</v>
      </c>
      <c r="BI64">
        <v>1.03</v>
      </c>
      <c r="BJ64">
        <v>0.51</v>
      </c>
      <c r="BK64">
        <v>1.66</v>
      </c>
      <c r="BL64">
        <v>0.72</v>
      </c>
      <c r="BM64">
        <v>0.08</v>
      </c>
      <c r="BN64">
        <v>3.37</v>
      </c>
      <c r="BO64">
        <v>3.61</v>
      </c>
      <c r="BP64">
        <v>0.25</v>
      </c>
      <c r="BQ64">
        <v>1.9</v>
      </c>
      <c r="BR64">
        <v>1.04</v>
      </c>
      <c r="BS64">
        <v>1.57</v>
      </c>
      <c r="BT64">
        <v>2.8452519999999999</v>
      </c>
      <c r="BU64">
        <v>1.2859339999999999</v>
      </c>
      <c r="BV64">
        <v>2.3366090000000002</v>
      </c>
      <c r="BW64">
        <v>1.8614520000000001</v>
      </c>
      <c r="BX64">
        <v>1.8774740000000001</v>
      </c>
      <c r="BY64">
        <v>2.5718679999999998</v>
      </c>
      <c r="BZ64">
        <v>1.2722180000000001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3.291992</v>
      </c>
      <c r="CK64">
        <v>1.7921339999999999</v>
      </c>
      <c r="CL64">
        <v>1.856811</v>
      </c>
      <c r="CM64">
        <v>3.365221</v>
      </c>
      <c r="CN64">
        <v>1.6974340000000001</v>
      </c>
      <c r="CO64">
        <v>4.1149899999999997</v>
      </c>
      <c r="CP64">
        <v>4.080495</v>
      </c>
      <c r="CQ64">
        <v>1.697433</v>
      </c>
      <c r="CR64">
        <v>0.800979</v>
      </c>
      <c r="CS64">
        <v>2.6770100000000001</v>
      </c>
      <c r="CT64">
        <v>0</v>
      </c>
      <c r="CU64">
        <v>0</v>
      </c>
      <c r="CV64">
        <v>0</v>
      </c>
      <c r="CW64">
        <v>1.1515660000000001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72.906872000000007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593.48550799999998</v>
      </c>
      <c r="L65">
        <v>416.25166200000001</v>
      </c>
      <c r="M65">
        <v>89.297054000000003</v>
      </c>
      <c r="N65">
        <v>115.612771</v>
      </c>
      <c r="O65">
        <v>121.19026100000001</v>
      </c>
      <c r="P65">
        <v>133.488088</v>
      </c>
      <c r="Q65">
        <v>5.3118780000000001</v>
      </c>
      <c r="R65">
        <v>40.621834999999997</v>
      </c>
      <c r="S65">
        <v>18.873570000000001</v>
      </c>
      <c r="T65">
        <v>0</v>
      </c>
      <c r="U65">
        <v>300.93468799999999</v>
      </c>
      <c r="V65">
        <v>17.382068</v>
      </c>
      <c r="W65">
        <v>42.749614000000001</v>
      </c>
      <c r="X65">
        <v>94.229388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1.2945279999999999</v>
      </c>
      <c r="AE65">
        <v>0</v>
      </c>
      <c r="AF65">
        <v>8.6841670000000004</v>
      </c>
      <c r="AG65">
        <v>42.399774999999998</v>
      </c>
      <c r="AH65">
        <v>0</v>
      </c>
      <c r="AI65">
        <v>0</v>
      </c>
      <c r="AJ65">
        <v>0</v>
      </c>
      <c r="AK65">
        <v>51.406184000000003</v>
      </c>
      <c r="AL65">
        <v>64.022132999999997</v>
      </c>
      <c r="AM65">
        <v>0</v>
      </c>
      <c r="AN65">
        <v>0.42820999999999998</v>
      </c>
      <c r="AO65">
        <v>0.75216799999999995</v>
      </c>
      <c r="AP65">
        <v>6.1372710000000001</v>
      </c>
      <c r="AQ65">
        <v>27.404520000000002</v>
      </c>
      <c r="AR65">
        <v>6.3471169999999999</v>
      </c>
      <c r="AS65">
        <v>7.7338240000000003</v>
      </c>
      <c r="AT65">
        <v>10.77745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72.906872000000007</v>
      </c>
      <c r="BA65">
        <f t="shared" si="1"/>
        <v>2289.7226039999996</v>
      </c>
      <c r="BD65">
        <v>5.1100000000000003</v>
      </c>
      <c r="BE65">
        <v>1.84</v>
      </c>
      <c r="BF65">
        <v>2.12</v>
      </c>
      <c r="BG65">
        <v>1.72</v>
      </c>
      <c r="BH65">
        <v>5.8</v>
      </c>
      <c r="BI65">
        <v>1.03</v>
      </c>
      <c r="BJ65">
        <v>0.51</v>
      </c>
      <c r="BK65">
        <v>1.66</v>
      </c>
      <c r="BL65">
        <v>0.72</v>
      </c>
      <c r="BM65">
        <v>0.08</v>
      </c>
      <c r="BN65">
        <v>3.37</v>
      </c>
      <c r="BO65">
        <v>3.61</v>
      </c>
      <c r="BP65">
        <v>0.25</v>
      </c>
      <c r="BQ65">
        <v>1.9</v>
      </c>
      <c r="BR65">
        <v>1.04</v>
      </c>
      <c r="BS65">
        <v>1.57</v>
      </c>
      <c r="BT65">
        <v>2.8452519999999999</v>
      </c>
      <c r="BU65">
        <v>1.2859339999999999</v>
      </c>
      <c r="BV65">
        <v>2.3366090000000002</v>
      </c>
      <c r="BW65">
        <v>1.8614520000000001</v>
      </c>
      <c r="BX65">
        <v>1.8774740000000001</v>
      </c>
      <c r="BY65">
        <v>2.5718679999999998</v>
      </c>
      <c r="BZ65">
        <v>1.2722180000000001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3.291992</v>
      </c>
      <c r="CK65">
        <v>1.7921339999999999</v>
      </c>
      <c r="CL65">
        <v>1.856811</v>
      </c>
      <c r="CM65">
        <v>3.365221</v>
      </c>
      <c r="CN65">
        <v>1.6974340000000001</v>
      </c>
      <c r="CO65">
        <v>4.1149899999999997</v>
      </c>
      <c r="CP65">
        <v>4.080495</v>
      </c>
      <c r="CQ65">
        <v>1.697433</v>
      </c>
      <c r="CR65">
        <v>0.800979</v>
      </c>
      <c r="CS65">
        <v>2.6770100000000001</v>
      </c>
      <c r="CT65">
        <v>0</v>
      </c>
      <c r="CU65">
        <v>0</v>
      </c>
      <c r="CV65">
        <v>0</v>
      </c>
      <c r="CW65">
        <v>1.1515660000000001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72.906872000000007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622.23150799999996</v>
      </c>
      <c r="L66">
        <v>416.25166200000001</v>
      </c>
      <c r="M66">
        <v>89.297054000000003</v>
      </c>
      <c r="N66">
        <v>115.612771</v>
      </c>
      <c r="O66">
        <v>121.19026100000001</v>
      </c>
      <c r="P66">
        <v>133.488088</v>
      </c>
      <c r="Q66">
        <v>5.3118780000000001</v>
      </c>
      <c r="R66">
        <v>40.621834999999997</v>
      </c>
      <c r="S66">
        <v>18.873570000000001</v>
      </c>
      <c r="T66">
        <v>0</v>
      </c>
      <c r="U66">
        <v>306.32456300000001</v>
      </c>
      <c r="V66">
        <v>17.382068</v>
      </c>
      <c r="W66">
        <v>42.749614000000001</v>
      </c>
      <c r="X66">
        <v>94.229388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8.932245</v>
      </c>
      <c r="AE66">
        <v>0</v>
      </c>
      <c r="AF66">
        <v>8.6841670000000004</v>
      </c>
      <c r="AG66">
        <v>42.399774999999998</v>
      </c>
      <c r="AH66">
        <v>0</v>
      </c>
      <c r="AI66">
        <v>0</v>
      </c>
      <c r="AJ66">
        <v>0</v>
      </c>
      <c r="AK66">
        <v>51.406184000000003</v>
      </c>
      <c r="AL66">
        <v>64.022132999999997</v>
      </c>
      <c r="AM66">
        <v>0</v>
      </c>
      <c r="AN66">
        <v>0.42820999999999998</v>
      </c>
      <c r="AO66">
        <v>0.60849500000000001</v>
      </c>
      <c r="AP66">
        <v>5.6462890000000003</v>
      </c>
      <c r="AQ66">
        <v>30.144971999999999</v>
      </c>
      <c r="AR66">
        <v>6.3471169999999999</v>
      </c>
      <c r="AS66">
        <v>7.7338240000000003</v>
      </c>
      <c r="AT66">
        <v>10.77745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72.906872000000007</v>
      </c>
      <c r="BA66">
        <f t="shared" si="1"/>
        <v>2333.6019929999993</v>
      </c>
      <c r="BD66">
        <v>5.1100000000000003</v>
      </c>
      <c r="BE66">
        <v>1.84</v>
      </c>
      <c r="BF66">
        <v>2.12</v>
      </c>
      <c r="BG66">
        <v>1.72</v>
      </c>
      <c r="BH66">
        <v>5.8</v>
      </c>
      <c r="BI66">
        <v>1.03</v>
      </c>
      <c r="BJ66">
        <v>0.51</v>
      </c>
      <c r="BK66">
        <v>1.66</v>
      </c>
      <c r="BL66">
        <v>0.72</v>
      </c>
      <c r="BM66">
        <v>0.08</v>
      </c>
      <c r="BN66">
        <v>3.37</v>
      </c>
      <c r="BO66">
        <v>3.61</v>
      </c>
      <c r="BP66">
        <v>0.25</v>
      </c>
      <c r="BQ66">
        <v>1.9</v>
      </c>
      <c r="BR66">
        <v>1.04</v>
      </c>
      <c r="BS66">
        <v>1.57</v>
      </c>
      <c r="BT66">
        <v>2.8452519999999999</v>
      </c>
      <c r="BU66">
        <v>1.2859339999999999</v>
      </c>
      <c r="BV66">
        <v>2.3366090000000002</v>
      </c>
      <c r="BW66">
        <v>1.8614520000000001</v>
      </c>
      <c r="BX66">
        <v>1.8774740000000001</v>
      </c>
      <c r="BY66">
        <v>2.5718679999999998</v>
      </c>
      <c r="BZ66">
        <v>1.2722180000000001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3.291992</v>
      </c>
      <c r="CK66">
        <v>1.7921339999999999</v>
      </c>
      <c r="CL66">
        <v>1.856811</v>
      </c>
      <c r="CM66">
        <v>3.365221</v>
      </c>
      <c r="CN66">
        <v>1.6974340000000001</v>
      </c>
      <c r="CO66">
        <v>4.1149899999999997</v>
      </c>
      <c r="CP66">
        <v>4.080495</v>
      </c>
      <c r="CQ66">
        <v>1.697433</v>
      </c>
      <c r="CR66">
        <v>0.800979</v>
      </c>
      <c r="CS66">
        <v>2.6770100000000001</v>
      </c>
      <c r="CT66">
        <v>0</v>
      </c>
      <c r="CU66">
        <v>0</v>
      </c>
      <c r="CV66">
        <v>0</v>
      </c>
      <c r="CW66">
        <v>1.1515660000000001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72.906872000000007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631.81350799999996</v>
      </c>
      <c r="L67">
        <v>416.25166200000001</v>
      </c>
      <c r="M67">
        <v>89.297054000000003</v>
      </c>
      <c r="N67">
        <v>115.612771</v>
      </c>
      <c r="O67">
        <v>121.19026100000001</v>
      </c>
      <c r="P67">
        <v>133.488088</v>
      </c>
      <c r="Q67">
        <v>5.3118780000000001</v>
      </c>
      <c r="R67">
        <v>40.621834999999997</v>
      </c>
      <c r="S67">
        <v>18.873570000000001</v>
      </c>
      <c r="T67">
        <v>0</v>
      </c>
      <c r="U67">
        <v>311.71443799999997</v>
      </c>
      <c r="V67">
        <v>17.382068</v>
      </c>
      <c r="W67">
        <v>42.749614000000001</v>
      </c>
      <c r="X67">
        <v>94.229388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26.796734000000001</v>
      </c>
      <c r="AE67">
        <v>0</v>
      </c>
      <c r="AF67">
        <v>8.6841670000000004</v>
      </c>
      <c r="AG67">
        <v>42.399774999999998</v>
      </c>
      <c r="AH67">
        <v>0</v>
      </c>
      <c r="AI67">
        <v>0</v>
      </c>
      <c r="AJ67">
        <v>0</v>
      </c>
      <c r="AK67">
        <v>51.406184000000003</v>
      </c>
      <c r="AL67">
        <v>51.217706</v>
      </c>
      <c r="AM67">
        <v>0</v>
      </c>
      <c r="AN67">
        <v>0.42820999999999998</v>
      </c>
      <c r="AO67">
        <v>0.38594400000000001</v>
      </c>
      <c r="AP67">
        <v>5.6462890000000003</v>
      </c>
      <c r="AQ67">
        <v>46.151702999999998</v>
      </c>
      <c r="AR67">
        <v>6.3471169999999999</v>
      </c>
      <c r="AS67">
        <v>5.8003679999999997</v>
      </c>
      <c r="AT67">
        <v>10.77745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72.982605000000007</v>
      </c>
      <c r="BA67">
        <f t="shared" si="1"/>
        <v>2367.5603869999995</v>
      </c>
      <c r="BD67">
        <v>5.1100000000000003</v>
      </c>
      <c r="BE67">
        <v>1.84</v>
      </c>
      <c r="BF67">
        <v>2.12</v>
      </c>
      <c r="BG67">
        <v>1.72</v>
      </c>
      <c r="BH67">
        <v>5.8</v>
      </c>
      <c r="BI67">
        <v>1.03</v>
      </c>
      <c r="BJ67">
        <v>0.51</v>
      </c>
      <c r="BK67">
        <v>1.66</v>
      </c>
      <c r="BL67">
        <v>0.72</v>
      </c>
      <c r="BM67">
        <v>0.08</v>
      </c>
      <c r="BN67">
        <v>3.37</v>
      </c>
      <c r="BO67">
        <v>3.61</v>
      </c>
      <c r="BP67">
        <v>0.25</v>
      </c>
      <c r="BQ67">
        <v>1.9</v>
      </c>
      <c r="BR67">
        <v>1.04</v>
      </c>
      <c r="BS67">
        <v>1.57</v>
      </c>
      <c r="BT67">
        <v>2.8452519999999999</v>
      </c>
      <c r="BU67">
        <v>1.2859339999999999</v>
      </c>
      <c r="BV67">
        <v>2.3366090000000002</v>
      </c>
      <c r="BW67">
        <v>1.8614520000000001</v>
      </c>
      <c r="BX67">
        <v>1.8774740000000001</v>
      </c>
      <c r="BY67">
        <v>2.5718679999999998</v>
      </c>
      <c r="BZ67">
        <v>1.2722180000000001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3.3677250000000001</v>
      </c>
      <c r="CK67">
        <v>1.7921339999999999</v>
      </c>
      <c r="CL67">
        <v>1.856811</v>
      </c>
      <c r="CM67">
        <v>3.365221</v>
      </c>
      <c r="CN67">
        <v>1.6974340000000001</v>
      </c>
      <c r="CO67">
        <v>4.1149899999999997</v>
      </c>
      <c r="CP67">
        <v>4.080495</v>
      </c>
      <c r="CQ67">
        <v>1.697433</v>
      </c>
      <c r="CR67">
        <v>0.800979</v>
      </c>
      <c r="CS67">
        <v>2.6770100000000001</v>
      </c>
      <c r="CT67">
        <v>0</v>
      </c>
      <c r="CU67">
        <v>0</v>
      </c>
      <c r="CV67">
        <v>0</v>
      </c>
      <c r="CW67">
        <v>1.1515660000000001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72.982605000000007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631.81350799999996</v>
      </c>
      <c r="L68">
        <v>416.25166200000001</v>
      </c>
      <c r="M68">
        <v>89.297054000000003</v>
      </c>
      <c r="N68">
        <v>115.612771</v>
      </c>
      <c r="O68">
        <v>121.19026100000001</v>
      </c>
      <c r="P68">
        <v>133.488088</v>
      </c>
      <c r="Q68">
        <v>5.3118780000000001</v>
      </c>
      <c r="R68">
        <v>40.621834999999997</v>
      </c>
      <c r="S68">
        <v>18.873570000000001</v>
      </c>
      <c r="T68">
        <v>0</v>
      </c>
      <c r="U68">
        <v>317.10431299999999</v>
      </c>
      <c r="V68">
        <v>17.382068</v>
      </c>
      <c r="W68">
        <v>42.749614000000001</v>
      </c>
      <c r="X68">
        <v>94.229388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26.796734000000001</v>
      </c>
      <c r="AE68">
        <v>16.103891999999998</v>
      </c>
      <c r="AF68">
        <v>8.6841670000000004</v>
      </c>
      <c r="AG68">
        <v>42.399774999999998</v>
      </c>
      <c r="AH68">
        <v>9.2657939999999996</v>
      </c>
      <c r="AI68">
        <v>0</v>
      </c>
      <c r="AJ68">
        <v>0</v>
      </c>
      <c r="AK68">
        <v>51.406184000000003</v>
      </c>
      <c r="AL68">
        <v>12.247712</v>
      </c>
      <c r="AM68">
        <v>0</v>
      </c>
      <c r="AN68">
        <v>0.42820999999999998</v>
      </c>
      <c r="AO68">
        <v>0.20283200000000001</v>
      </c>
      <c r="AP68">
        <v>5.6462890000000003</v>
      </c>
      <c r="AQ68">
        <v>46.151702999999998</v>
      </c>
      <c r="AR68">
        <v>6.3471169999999999</v>
      </c>
      <c r="AS68">
        <v>5.8003679999999997</v>
      </c>
      <c r="AT68">
        <v>10.77745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73.092096000000012</v>
      </c>
      <c r="BA68">
        <f t="shared" ref="BA68:BA99" si="4">SUM(B68:AZ68)</f>
        <v>2359.2763329999989</v>
      </c>
      <c r="BD68">
        <v>5.1100000000000003</v>
      </c>
      <c r="BE68">
        <v>1.84</v>
      </c>
      <c r="BF68">
        <v>2.12</v>
      </c>
      <c r="BG68">
        <v>1.72</v>
      </c>
      <c r="BH68">
        <v>5.8</v>
      </c>
      <c r="BI68">
        <v>1.03</v>
      </c>
      <c r="BJ68">
        <v>0.51</v>
      </c>
      <c r="BK68">
        <v>1.66</v>
      </c>
      <c r="BL68">
        <v>0.72</v>
      </c>
      <c r="BM68">
        <v>0.08</v>
      </c>
      <c r="BN68">
        <v>3.37</v>
      </c>
      <c r="BO68">
        <v>3.61</v>
      </c>
      <c r="BP68">
        <v>0.25</v>
      </c>
      <c r="BQ68">
        <v>1.9</v>
      </c>
      <c r="BR68">
        <v>1.04</v>
      </c>
      <c r="BS68">
        <v>1.57</v>
      </c>
      <c r="BT68">
        <v>2.8452519999999999</v>
      </c>
      <c r="BU68">
        <v>1.2859339999999999</v>
      </c>
      <c r="BV68">
        <v>2.3366090000000002</v>
      </c>
      <c r="BW68">
        <v>1.8614520000000001</v>
      </c>
      <c r="BX68">
        <v>1.8774740000000001</v>
      </c>
      <c r="BY68">
        <v>2.5718679999999998</v>
      </c>
      <c r="BZ68">
        <v>1.2722180000000001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3.42624</v>
      </c>
      <c r="CK68">
        <v>1.7921339999999999</v>
      </c>
      <c r="CL68">
        <v>1.856811</v>
      </c>
      <c r="CM68">
        <v>3.365221</v>
      </c>
      <c r="CN68">
        <v>1.6974340000000001</v>
      </c>
      <c r="CO68">
        <v>4.1149899999999997</v>
      </c>
      <c r="CP68">
        <v>4.080495</v>
      </c>
      <c r="CQ68">
        <v>1.697433</v>
      </c>
      <c r="CR68">
        <v>0.800979</v>
      </c>
      <c r="CS68">
        <v>2.6770100000000001</v>
      </c>
      <c r="CT68">
        <v>0</v>
      </c>
      <c r="CU68">
        <v>0</v>
      </c>
      <c r="CV68">
        <v>5.0976E-2</v>
      </c>
      <c r="CW68">
        <v>1.1515660000000001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73.092096000000012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612.64950799999997</v>
      </c>
      <c r="L69">
        <v>416.25166200000001</v>
      </c>
      <c r="M69">
        <v>89.297054000000003</v>
      </c>
      <c r="N69">
        <v>115.612771</v>
      </c>
      <c r="O69">
        <v>121.19026100000001</v>
      </c>
      <c r="P69">
        <v>133.488088</v>
      </c>
      <c r="Q69">
        <v>5.3118780000000001</v>
      </c>
      <c r="R69">
        <v>40.621834999999997</v>
      </c>
      <c r="S69">
        <v>18.873570000000001</v>
      </c>
      <c r="T69">
        <v>0</v>
      </c>
      <c r="U69">
        <v>322.49418800000001</v>
      </c>
      <c r="V69">
        <v>17.382068</v>
      </c>
      <c r="W69">
        <v>42.749614000000001</v>
      </c>
      <c r="X69">
        <v>94.229388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26.796734000000001</v>
      </c>
      <c r="AE69">
        <v>16.103891999999998</v>
      </c>
      <c r="AF69">
        <v>8.6841670000000004</v>
      </c>
      <c r="AG69">
        <v>42.399774999999998</v>
      </c>
      <c r="AH69">
        <v>18.531587999999999</v>
      </c>
      <c r="AI69">
        <v>0</v>
      </c>
      <c r="AJ69">
        <v>0</v>
      </c>
      <c r="AK69">
        <v>51.406184000000003</v>
      </c>
      <c r="AL69">
        <v>2.672228</v>
      </c>
      <c r="AM69">
        <v>0</v>
      </c>
      <c r="AN69">
        <v>0.42820999999999998</v>
      </c>
      <c r="AO69">
        <v>0</v>
      </c>
      <c r="AP69">
        <v>5.6462890000000003</v>
      </c>
      <c r="AQ69">
        <v>61.535603999999999</v>
      </c>
      <c r="AR69">
        <v>6.3471169999999999</v>
      </c>
      <c r="AS69">
        <v>7.7338240000000003</v>
      </c>
      <c r="AT69">
        <v>10.77745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73.221723999999995</v>
      </c>
      <c r="BA69">
        <f t="shared" si="4"/>
        <v>2362.4366709999995</v>
      </c>
      <c r="BD69">
        <v>5.1100000000000003</v>
      </c>
      <c r="BE69">
        <v>1.84</v>
      </c>
      <c r="BF69">
        <v>2.12</v>
      </c>
      <c r="BG69">
        <v>1.72</v>
      </c>
      <c r="BH69">
        <v>5.8</v>
      </c>
      <c r="BI69">
        <v>1.03</v>
      </c>
      <c r="BJ69">
        <v>0.51</v>
      </c>
      <c r="BK69">
        <v>1.66</v>
      </c>
      <c r="BL69">
        <v>0.72</v>
      </c>
      <c r="BM69">
        <v>0.08</v>
      </c>
      <c r="BN69">
        <v>3.37</v>
      </c>
      <c r="BO69">
        <v>3.61</v>
      </c>
      <c r="BP69">
        <v>0.25</v>
      </c>
      <c r="BQ69">
        <v>1.9</v>
      </c>
      <c r="BR69">
        <v>1.04</v>
      </c>
      <c r="BS69">
        <v>1.57</v>
      </c>
      <c r="BT69">
        <v>2.8452519999999999</v>
      </c>
      <c r="BU69">
        <v>1.2859339999999999</v>
      </c>
      <c r="BV69">
        <v>2.3366090000000002</v>
      </c>
      <c r="BW69">
        <v>1.8614520000000001</v>
      </c>
      <c r="BX69">
        <v>1.8774740000000001</v>
      </c>
      <c r="BY69">
        <v>2.5718679999999998</v>
      </c>
      <c r="BZ69">
        <v>1.2722180000000001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3.5048919999999999</v>
      </c>
      <c r="CK69">
        <v>1.7921339999999999</v>
      </c>
      <c r="CL69">
        <v>1.856811</v>
      </c>
      <c r="CM69">
        <v>3.365221</v>
      </c>
      <c r="CN69">
        <v>1.6974340000000001</v>
      </c>
      <c r="CO69">
        <v>4.1149899999999997</v>
      </c>
      <c r="CP69">
        <v>4.080495</v>
      </c>
      <c r="CQ69">
        <v>1.697433</v>
      </c>
      <c r="CR69">
        <v>0.800979</v>
      </c>
      <c r="CS69">
        <v>2.6770100000000001</v>
      </c>
      <c r="CT69">
        <v>0</v>
      </c>
      <c r="CU69">
        <v>0</v>
      </c>
      <c r="CV69">
        <v>0.101952</v>
      </c>
      <c r="CW69">
        <v>1.1515660000000001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73.221723999999995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627.02250800000002</v>
      </c>
      <c r="L70">
        <v>416.25166200000001</v>
      </c>
      <c r="M70">
        <v>89.297054000000003</v>
      </c>
      <c r="N70">
        <v>115.612771</v>
      </c>
      <c r="O70">
        <v>121.19026100000001</v>
      </c>
      <c r="P70">
        <v>133.488088</v>
      </c>
      <c r="Q70">
        <v>5.3118780000000001</v>
      </c>
      <c r="R70">
        <v>40.621834999999997</v>
      </c>
      <c r="S70">
        <v>18.873570000000001</v>
      </c>
      <c r="T70">
        <v>0</v>
      </c>
      <c r="U70">
        <v>330.649429</v>
      </c>
      <c r="V70">
        <v>17.382068</v>
      </c>
      <c r="W70">
        <v>42.749614000000001</v>
      </c>
      <c r="X70">
        <v>94.229388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26.796734000000001</v>
      </c>
      <c r="AE70">
        <v>16.103891999999998</v>
      </c>
      <c r="AF70">
        <v>8.6841670000000004</v>
      </c>
      <c r="AG70">
        <v>42.399774999999998</v>
      </c>
      <c r="AH70">
        <v>42.715310000000002</v>
      </c>
      <c r="AI70">
        <v>0</v>
      </c>
      <c r="AJ70">
        <v>0</v>
      </c>
      <c r="AK70">
        <v>51.406184000000003</v>
      </c>
      <c r="AL70">
        <v>2.672228</v>
      </c>
      <c r="AM70">
        <v>0</v>
      </c>
      <c r="AN70">
        <v>0.42820999999999998</v>
      </c>
      <c r="AO70">
        <v>0</v>
      </c>
      <c r="AP70">
        <v>5.6462890000000003</v>
      </c>
      <c r="AQ70">
        <v>61.535603999999999</v>
      </c>
      <c r="AR70">
        <v>6.3471169999999999</v>
      </c>
      <c r="AS70">
        <v>7.7338240000000003</v>
      </c>
      <c r="AT70">
        <v>10.77745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73.436926</v>
      </c>
      <c r="BA70">
        <f t="shared" si="4"/>
        <v>2409.3638359999995</v>
      </c>
      <c r="BD70">
        <v>5.1100000000000003</v>
      </c>
      <c r="BE70">
        <v>1.84</v>
      </c>
      <c r="BF70">
        <v>2.12</v>
      </c>
      <c r="BG70">
        <v>1.72</v>
      </c>
      <c r="BH70">
        <v>5.8</v>
      </c>
      <c r="BI70">
        <v>1.03</v>
      </c>
      <c r="BJ70">
        <v>0.51</v>
      </c>
      <c r="BK70">
        <v>1.66</v>
      </c>
      <c r="BL70">
        <v>0.72</v>
      </c>
      <c r="BM70">
        <v>0.08</v>
      </c>
      <c r="BN70">
        <v>3.37</v>
      </c>
      <c r="BO70">
        <v>3.61</v>
      </c>
      <c r="BP70">
        <v>0.25</v>
      </c>
      <c r="BQ70">
        <v>1.9</v>
      </c>
      <c r="BR70">
        <v>1.04</v>
      </c>
      <c r="BS70">
        <v>1.57</v>
      </c>
      <c r="BT70">
        <v>2.8452519999999999</v>
      </c>
      <c r="BU70">
        <v>1.2859339999999999</v>
      </c>
      <c r="BV70">
        <v>2.3366090000000002</v>
      </c>
      <c r="BW70">
        <v>1.8614520000000001</v>
      </c>
      <c r="BX70">
        <v>1.8774740000000001</v>
      </c>
      <c r="BY70">
        <v>2.5718679999999998</v>
      </c>
      <c r="BZ70">
        <v>1.2722180000000001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3.5871909999999998</v>
      </c>
      <c r="CK70">
        <v>1.7921339999999999</v>
      </c>
      <c r="CL70">
        <v>1.856811</v>
      </c>
      <c r="CM70">
        <v>3.365221</v>
      </c>
      <c r="CN70">
        <v>1.6974340000000001</v>
      </c>
      <c r="CO70">
        <v>4.1149899999999997</v>
      </c>
      <c r="CP70">
        <v>4.080495</v>
      </c>
      <c r="CQ70">
        <v>1.697433</v>
      </c>
      <c r="CR70">
        <v>0.800979</v>
      </c>
      <c r="CS70">
        <v>2.6770100000000001</v>
      </c>
      <c r="CT70">
        <v>0</v>
      </c>
      <c r="CU70">
        <v>0</v>
      </c>
      <c r="CV70">
        <v>0.23485500000000001</v>
      </c>
      <c r="CW70">
        <v>1.1515660000000001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73.436926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658.01050499999997</v>
      </c>
      <c r="L71">
        <v>419.126262</v>
      </c>
      <c r="M71">
        <v>89.297054000000003</v>
      </c>
      <c r="N71">
        <v>115.612771</v>
      </c>
      <c r="O71">
        <v>121.19026100000001</v>
      </c>
      <c r="P71">
        <v>133.488088</v>
      </c>
      <c r="Q71">
        <v>14.500354</v>
      </c>
      <c r="R71">
        <v>40.621834999999997</v>
      </c>
      <c r="S71">
        <v>25.180441999999999</v>
      </c>
      <c r="T71">
        <v>0</v>
      </c>
      <c r="U71">
        <v>334.38784500000003</v>
      </c>
      <c r="V71">
        <v>17.382068</v>
      </c>
      <c r="W71">
        <v>42.749614000000001</v>
      </c>
      <c r="X71">
        <v>94.229388</v>
      </c>
      <c r="Y71">
        <v>0</v>
      </c>
      <c r="Z71">
        <v>0</v>
      </c>
      <c r="AA71">
        <v>0</v>
      </c>
      <c r="AB71">
        <v>3.938202</v>
      </c>
      <c r="AC71">
        <v>9.4917759999999998</v>
      </c>
      <c r="AD71">
        <v>35.728977999999998</v>
      </c>
      <c r="AE71">
        <v>27.678564999999999</v>
      </c>
      <c r="AF71">
        <v>17.368333</v>
      </c>
      <c r="AG71">
        <v>42.399774999999998</v>
      </c>
      <c r="AH71">
        <v>68.659533999999994</v>
      </c>
      <c r="AI71">
        <v>0</v>
      </c>
      <c r="AJ71">
        <v>0</v>
      </c>
      <c r="AK71">
        <v>51.406184000000003</v>
      </c>
      <c r="AL71">
        <v>2.672228</v>
      </c>
      <c r="AM71">
        <v>2.6139700000000001</v>
      </c>
      <c r="AN71">
        <v>0.42820999999999998</v>
      </c>
      <c r="AO71">
        <v>0</v>
      </c>
      <c r="AP71">
        <v>1.3502000000000001</v>
      </c>
      <c r="AQ71">
        <v>61.535603999999999</v>
      </c>
      <c r="AR71">
        <v>6.3471169999999999</v>
      </c>
      <c r="AS71">
        <v>7.7338240000000003</v>
      </c>
      <c r="AT71">
        <v>10.77745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73.852082999999993</v>
      </c>
      <c r="BA71">
        <f t="shared" si="4"/>
        <v>2529.7585199999994</v>
      </c>
      <c r="BD71">
        <v>5.1100000000000003</v>
      </c>
      <c r="BE71">
        <v>1.84</v>
      </c>
      <c r="BF71">
        <v>2.12</v>
      </c>
      <c r="BG71">
        <v>1.72</v>
      </c>
      <c r="BH71">
        <v>5.8</v>
      </c>
      <c r="BI71">
        <v>1.03</v>
      </c>
      <c r="BJ71">
        <v>0.51</v>
      </c>
      <c r="BK71">
        <v>1.66</v>
      </c>
      <c r="BL71">
        <v>0.72</v>
      </c>
      <c r="BM71">
        <v>0.08</v>
      </c>
      <c r="BN71">
        <v>3.37</v>
      </c>
      <c r="BO71">
        <v>3.61</v>
      </c>
      <c r="BP71">
        <v>0.25</v>
      </c>
      <c r="BQ71">
        <v>1.9</v>
      </c>
      <c r="BR71">
        <v>1.04</v>
      </c>
      <c r="BS71">
        <v>1.57</v>
      </c>
      <c r="BT71">
        <v>2.8452519999999999</v>
      </c>
      <c r="BU71">
        <v>1.2859339999999999</v>
      </c>
      <c r="BV71">
        <v>2.3366090000000002</v>
      </c>
      <c r="BW71">
        <v>1.8614520000000001</v>
      </c>
      <c r="BX71">
        <v>1.8774740000000001</v>
      </c>
      <c r="BY71">
        <v>2.5718679999999998</v>
      </c>
      <c r="BZ71">
        <v>1.2722180000000001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3.6457060000000001</v>
      </c>
      <c r="CK71">
        <v>1.7921339999999999</v>
      </c>
      <c r="CL71">
        <v>1.856811</v>
      </c>
      <c r="CM71">
        <v>3.365221</v>
      </c>
      <c r="CN71">
        <v>1.6974340000000001</v>
      </c>
      <c r="CO71">
        <v>4.1149899999999997</v>
      </c>
      <c r="CP71">
        <v>4.080495</v>
      </c>
      <c r="CQ71">
        <v>1.697433</v>
      </c>
      <c r="CR71">
        <v>0.800979</v>
      </c>
      <c r="CS71">
        <v>2.6770100000000001</v>
      </c>
      <c r="CT71">
        <v>0</v>
      </c>
      <c r="CU71">
        <v>0.21463699999999999</v>
      </c>
      <c r="CV71">
        <v>0.37685999999999997</v>
      </c>
      <c r="CW71">
        <v>1.1515660000000001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73.852082999999993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658.01050499999997</v>
      </c>
      <c r="L72">
        <v>419.126262</v>
      </c>
      <c r="M72">
        <v>89.297054000000003</v>
      </c>
      <c r="N72">
        <v>115.612771</v>
      </c>
      <c r="O72">
        <v>121.19026100000001</v>
      </c>
      <c r="P72">
        <v>133.488088</v>
      </c>
      <c r="Q72">
        <v>14.500354</v>
      </c>
      <c r="R72">
        <v>40.621834999999997</v>
      </c>
      <c r="S72">
        <v>25.180441999999999</v>
      </c>
      <c r="T72">
        <v>0</v>
      </c>
      <c r="U72">
        <v>334.38784500000003</v>
      </c>
      <c r="V72">
        <v>17.382068</v>
      </c>
      <c r="W72">
        <v>42.749614000000001</v>
      </c>
      <c r="X72">
        <v>94.229388</v>
      </c>
      <c r="Y72">
        <v>0</v>
      </c>
      <c r="Z72">
        <v>0</v>
      </c>
      <c r="AA72">
        <v>3.6334939999999998</v>
      </c>
      <c r="AB72">
        <v>11.814605999999999</v>
      </c>
      <c r="AC72">
        <v>19.002286000000002</v>
      </c>
      <c r="AD72">
        <v>35.728977999999998</v>
      </c>
      <c r="AE72">
        <v>30.194797999999999</v>
      </c>
      <c r="AF72">
        <v>17.368333</v>
      </c>
      <c r="AG72">
        <v>42.399774999999998</v>
      </c>
      <c r="AH72">
        <v>91.546045000000007</v>
      </c>
      <c r="AI72">
        <v>0</v>
      </c>
      <c r="AJ72">
        <v>0</v>
      </c>
      <c r="AK72">
        <v>51.406184000000003</v>
      </c>
      <c r="AL72">
        <v>2.672228</v>
      </c>
      <c r="AM72">
        <v>3.9209540000000001</v>
      </c>
      <c r="AN72">
        <v>0.42820999999999998</v>
      </c>
      <c r="AO72">
        <v>0</v>
      </c>
      <c r="AP72">
        <v>1.3502000000000001</v>
      </c>
      <c r="AQ72">
        <v>61.535603999999999</v>
      </c>
      <c r="AR72">
        <v>6.3471169999999999</v>
      </c>
      <c r="AS72">
        <v>7.7338240000000003</v>
      </c>
      <c r="AT72">
        <v>10.77745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74.270992000000021</v>
      </c>
      <c r="BA72">
        <f t="shared" si="4"/>
        <v>2577.907565</v>
      </c>
      <c r="BD72">
        <v>5.1100000000000003</v>
      </c>
      <c r="BE72">
        <v>1.84</v>
      </c>
      <c r="BF72">
        <v>2.12</v>
      </c>
      <c r="BG72">
        <v>1.72</v>
      </c>
      <c r="BH72">
        <v>5.8</v>
      </c>
      <c r="BI72">
        <v>1.03</v>
      </c>
      <c r="BJ72">
        <v>0.51</v>
      </c>
      <c r="BK72">
        <v>1.66</v>
      </c>
      <c r="BL72">
        <v>0.72</v>
      </c>
      <c r="BM72">
        <v>0.08</v>
      </c>
      <c r="BN72">
        <v>3.37</v>
      </c>
      <c r="BO72">
        <v>3.61</v>
      </c>
      <c r="BP72">
        <v>0.25</v>
      </c>
      <c r="BQ72">
        <v>1.9</v>
      </c>
      <c r="BR72">
        <v>1.04</v>
      </c>
      <c r="BS72">
        <v>1.57</v>
      </c>
      <c r="BT72">
        <v>2.8452519999999999</v>
      </c>
      <c r="BU72">
        <v>1.2859339999999999</v>
      </c>
      <c r="BV72">
        <v>2.3366090000000002</v>
      </c>
      <c r="BW72">
        <v>1.8614520000000001</v>
      </c>
      <c r="BX72">
        <v>1.8774740000000001</v>
      </c>
      <c r="BY72">
        <v>2.5718679999999998</v>
      </c>
      <c r="BZ72">
        <v>1.2722180000000001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3.7243580000000001</v>
      </c>
      <c r="CK72">
        <v>1.7921339999999999</v>
      </c>
      <c r="CL72">
        <v>1.856811</v>
      </c>
      <c r="CM72">
        <v>3.365221</v>
      </c>
      <c r="CN72">
        <v>1.6974340000000001</v>
      </c>
      <c r="CO72">
        <v>4.1149899999999997</v>
      </c>
      <c r="CP72">
        <v>4.080495</v>
      </c>
      <c r="CQ72">
        <v>1.697433</v>
      </c>
      <c r="CR72">
        <v>0.800979</v>
      </c>
      <c r="CS72">
        <v>2.6770100000000001</v>
      </c>
      <c r="CT72">
        <v>0</v>
      </c>
      <c r="CU72">
        <v>0.42927399999999999</v>
      </c>
      <c r="CV72">
        <v>0.50248000000000004</v>
      </c>
      <c r="CW72">
        <v>1.1515660000000001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74.270992000000021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658.01050499999997</v>
      </c>
      <c r="L73">
        <v>419.126262</v>
      </c>
      <c r="M73">
        <v>89.297054000000003</v>
      </c>
      <c r="N73">
        <v>115.612771</v>
      </c>
      <c r="O73">
        <v>121.19026100000001</v>
      </c>
      <c r="P73">
        <v>133.488088</v>
      </c>
      <c r="Q73">
        <v>14.500354</v>
      </c>
      <c r="R73">
        <v>40.621834999999997</v>
      </c>
      <c r="S73">
        <v>25.180441999999999</v>
      </c>
      <c r="T73">
        <v>0</v>
      </c>
      <c r="U73">
        <v>334.38784500000003</v>
      </c>
      <c r="V73">
        <v>17.382068</v>
      </c>
      <c r="W73">
        <v>42.749614000000001</v>
      </c>
      <c r="X73">
        <v>94.229388</v>
      </c>
      <c r="Y73">
        <v>0</v>
      </c>
      <c r="Z73">
        <v>1.05402</v>
      </c>
      <c r="AA73">
        <v>16.653516</v>
      </c>
      <c r="AB73">
        <v>25.939623999999998</v>
      </c>
      <c r="AC73">
        <v>28.504054</v>
      </c>
      <c r="AD73">
        <v>35.728977999999998</v>
      </c>
      <c r="AE73">
        <v>46.550314</v>
      </c>
      <c r="AF73">
        <v>17.368333</v>
      </c>
      <c r="AG73">
        <v>42.399774999999998</v>
      </c>
      <c r="AH73">
        <v>114.43255600000001</v>
      </c>
      <c r="AI73">
        <v>4.9941380000000004</v>
      </c>
      <c r="AJ73">
        <v>0</v>
      </c>
      <c r="AK73">
        <v>51.406184000000003</v>
      </c>
      <c r="AL73">
        <v>2.672228</v>
      </c>
      <c r="AM73">
        <v>9.1488940000000003</v>
      </c>
      <c r="AN73">
        <v>0.42820999999999998</v>
      </c>
      <c r="AO73">
        <v>0</v>
      </c>
      <c r="AP73">
        <v>1.3502000000000001</v>
      </c>
      <c r="AQ73">
        <v>61.535603999999999</v>
      </c>
      <c r="AR73">
        <v>6.3471169999999999</v>
      </c>
      <c r="AS73">
        <v>7.7338240000000003</v>
      </c>
      <c r="AT73">
        <v>10.77745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74.322612000000021</v>
      </c>
      <c r="BA73">
        <f t="shared" si="4"/>
        <v>2665.1241179999997</v>
      </c>
      <c r="BD73">
        <v>5.1100000000000003</v>
      </c>
      <c r="BE73">
        <v>1.84</v>
      </c>
      <c r="BF73">
        <v>2.12</v>
      </c>
      <c r="BG73">
        <v>1.72</v>
      </c>
      <c r="BH73">
        <v>5.8</v>
      </c>
      <c r="BI73">
        <v>1.03</v>
      </c>
      <c r="BJ73">
        <v>0.51</v>
      </c>
      <c r="BK73">
        <v>1.66</v>
      </c>
      <c r="BL73">
        <v>0.72</v>
      </c>
      <c r="BM73">
        <v>0.08</v>
      </c>
      <c r="BN73">
        <v>3.37</v>
      </c>
      <c r="BO73">
        <v>3.61</v>
      </c>
      <c r="BP73">
        <v>0.25</v>
      </c>
      <c r="BQ73">
        <v>1.9</v>
      </c>
      <c r="BR73">
        <v>1.04</v>
      </c>
      <c r="BS73">
        <v>1.57</v>
      </c>
      <c r="BT73">
        <v>2.8452519999999999</v>
      </c>
      <c r="BU73">
        <v>1.2859339999999999</v>
      </c>
      <c r="BV73">
        <v>2.3366090000000002</v>
      </c>
      <c r="BW73">
        <v>1.8614520000000001</v>
      </c>
      <c r="BX73">
        <v>1.8774740000000001</v>
      </c>
      <c r="BY73">
        <v>2.5718679999999998</v>
      </c>
      <c r="BZ73">
        <v>1.2722180000000001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3.291992</v>
      </c>
      <c r="CK73">
        <v>1.7921339999999999</v>
      </c>
      <c r="CL73">
        <v>1.856811</v>
      </c>
      <c r="CM73">
        <v>3.365221</v>
      </c>
      <c r="CN73">
        <v>1.6974340000000001</v>
      </c>
      <c r="CO73">
        <v>4.1149899999999997</v>
      </c>
      <c r="CP73">
        <v>4.080495</v>
      </c>
      <c r="CQ73">
        <v>1.697433</v>
      </c>
      <c r="CR73">
        <v>0.800979</v>
      </c>
      <c r="CS73">
        <v>2.6770100000000001</v>
      </c>
      <c r="CT73">
        <v>0.14373</v>
      </c>
      <c r="CU73">
        <v>0.64390999999999998</v>
      </c>
      <c r="CV73">
        <v>0.62809999999999999</v>
      </c>
      <c r="CW73">
        <v>1.1515660000000001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74.322612000000021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658.01050499999997</v>
      </c>
      <c r="L74">
        <v>419.126262</v>
      </c>
      <c r="M74">
        <v>89.297054000000003</v>
      </c>
      <c r="N74">
        <v>115.612771</v>
      </c>
      <c r="O74">
        <v>121.19026100000001</v>
      </c>
      <c r="P74">
        <v>133.488088</v>
      </c>
      <c r="Q74">
        <v>14.500354</v>
      </c>
      <c r="R74">
        <v>40.621834999999997</v>
      </c>
      <c r="S74">
        <v>25.180441999999999</v>
      </c>
      <c r="T74">
        <v>0</v>
      </c>
      <c r="U74">
        <v>334.38784500000003</v>
      </c>
      <c r="V74">
        <v>17.382068</v>
      </c>
      <c r="W74">
        <v>42.749614000000001</v>
      </c>
      <c r="X74">
        <v>94.229388</v>
      </c>
      <c r="Y74">
        <v>0</v>
      </c>
      <c r="Z74">
        <v>12.559702</v>
      </c>
      <c r="AA74">
        <v>26.924194</v>
      </c>
      <c r="AB74">
        <v>38.909435999999999</v>
      </c>
      <c r="AC74">
        <v>28.504054</v>
      </c>
      <c r="AD74">
        <v>35.728977999999998</v>
      </c>
      <c r="AE74">
        <v>48.477749000000003</v>
      </c>
      <c r="AF74">
        <v>29.236694</v>
      </c>
      <c r="AG74">
        <v>42.399774999999998</v>
      </c>
      <c r="AH74">
        <v>137.31906699999999</v>
      </c>
      <c r="AI74">
        <v>16.23095</v>
      </c>
      <c r="AJ74">
        <v>0</v>
      </c>
      <c r="AK74">
        <v>51.406184000000003</v>
      </c>
      <c r="AL74">
        <v>2.672228</v>
      </c>
      <c r="AM74">
        <v>15.526979000000001</v>
      </c>
      <c r="AN74">
        <v>0.42820999999999998</v>
      </c>
      <c r="AO74">
        <v>0</v>
      </c>
      <c r="AP74">
        <v>1.3502000000000001</v>
      </c>
      <c r="AQ74">
        <v>61.535603999999999</v>
      </c>
      <c r="AR74">
        <v>6.3471169999999999</v>
      </c>
      <c r="AS74">
        <v>7.7338240000000003</v>
      </c>
      <c r="AT74">
        <v>10.77745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75.024532999999991</v>
      </c>
      <c r="BA74">
        <f t="shared" si="4"/>
        <v>2754.8694150000001</v>
      </c>
      <c r="BD74">
        <v>5.1100000000000003</v>
      </c>
      <c r="BE74">
        <v>1.84</v>
      </c>
      <c r="BF74">
        <v>2.12</v>
      </c>
      <c r="BG74">
        <v>1.72</v>
      </c>
      <c r="BH74">
        <v>5.8</v>
      </c>
      <c r="BI74">
        <v>1.03</v>
      </c>
      <c r="BJ74">
        <v>0.51</v>
      </c>
      <c r="BK74">
        <v>1.66</v>
      </c>
      <c r="BL74">
        <v>0.72</v>
      </c>
      <c r="BM74">
        <v>0.08</v>
      </c>
      <c r="BN74">
        <v>3.37</v>
      </c>
      <c r="BO74">
        <v>3.61</v>
      </c>
      <c r="BP74">
        <v>0.25</v>
      </c>
      <c r="BQ74">
        <v>1.9</v>
      </c>
      <c r="BR74">
        <v>1.04</v>
      </c>
      <c r="BS74">
        <v>1.57</v>
      </c>
      <c r="BT74">
        <v>2.8452519999999999</v>
      </c>
      <c r="BU74">
        <v>1.2859339999999999</v>
      </c>
      <c r="BV74">
        <v>2.3366090000000002</v>
      </c>
      <c r="BW74">
        <v>1.8614520000000001</v>
      </c>
      <c r="BX74">
        <v>1.8774740000000001</v>
      </c>
      <c r="BY74">
        <v>2.5718679999999998</v>
      </c>
      <c r="BZ74">
        <v>1.2722180000000001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3.291992</v>
      </c>
      <c r="CK74">
        <v>1.7921339999999999</v>
      </c>
      <c r="CL74">
        <v>1.856811</v>
      </c>
      <c r="CM74">
        <v>3.365221</v>
      </c>
      <c r="CN74">
        <v>1.6974340000000001</v>
      </c>
      <c r="CO74">
        <v>4.1149899999999997</v>
      </c>
      <c r="CP74">
        <v>4.080495</v>
      </c>
      <c r="CQ74">
        <v>1.697433</v>
      </c>
      <c r="CR74">
        <v>0.800979</v>
      </c>
      <c r="CS74">
        <v>2.6770100000000001</v>
      </c>
      <c r="CT74">
        <v>0.31241200000000002</v>
      </c>
      <c r="CU74">
        <v>1.062452</v>
      </c>
      <c r="CV74">
        <v>0.74279700000000004</v>
      </c>
      <c r="CW74">
        <v>1.1515660000000001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75.024532999999991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658.01050499999997</v>
      </c>
      <c r="L75">
        <v>419.126262</v>
      </c>
      <c r="M75">
        <v>89.297054000000003</v>
      </c>
      <c r="N75">
        <v>115.612771</v>
      </c>
      <c r="O75">
        <v>121.19026100000001</v>
      </c>
      <c r="P75">
        <v>133.488088</v>
      </c>
      <c r="Q75">
        <v>14.500354</v>
      </c>
      <c r="R75">
        <v>40.621834999999997</v>
      </c>
      <c r="S75">
        <v>25.180441999999999</v>
      </c>
      <c r="T75">
        <v>0</v>
      </c>
      <c r="U75">
        <v>334.38784500000003</v>
      </c>
      <c r="V75">
        <v>17.382068</v>
      </c>
      <c r="W75">
        <v>42.749614000000001</v>
      </c>
      <c r="X75">
        <v>94.229388</v>
      </c>
      <c r="Y75">
        <v>0</v>
      </c>
      <c r="Z75">
        <v>12.559702</v>
      </c>
      <c r="AA75">
        <v>26.924194</v>
      </c>
      <c r="AB75">
        <v>38.909435999999999</v>
      </c>
      <c r="AC75">
        <v>28.504054</v>
      </c>
      <c r="AD75">
        <v>35.728977999999998</v>
      </c>
      <c r="AE75">
        <v>48.477749000000003</v>
      </c>
      <c r="AF75">
        <v>29.236694</v>
      </c>
      <c r="AG75">
        <v>42.399774999999998</v>
      </c>
      <c r="AH75">
        <v>137.31906699999999</v>
      </c>
      <c r="AI75">
        <v>16.23095</v>
      </c>
      <c r="AJ75">
        <v>0</v>
      </c>
      <c r="AK75">
        <v>51.406184000000003</v>
      </c>
      <c r="AL75">
        <v>2.672228</v>
      </c>
      <c r="AM75">
        <v>15.526979000000001</v>
      </c>
      <c r="AN75">
        <v>0.42820999999999998</v>
      </c>
      <c r="AO75">
        <v>0</v>
      </c>
      <c r="AP75">
        <v>1.3502000000000001</v>
      </c>
      <c r="AQ75">
        <v>61.535603999999999</v>
      </c>
      <c r="AR75">
        <v>6.3471169999999999</v>
      </c>
      <c r="AS75">
        <v>7.7338240000000003</v>
      </c>
      <c r="AT75">
        <v>10.77745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75.248667999999981</v>
      </c>
      <c r="BA75">
        <f t="shared" si="4"/>
        <v>2755.0935500000005</v>
      </c>
      <c r="BD75">
        <v>5.1100000000000003</v>
      </c>
      <c r="BE75">
        <v>1.84</v>
      </c>
      <c r="BF75">
        <v>2.12</v>
      </c>
      <c r="BG75">
        <v>1.72</v>
      </c>
      <c r="BH75">
        <v>5.8</v>
      </c>
      <c r="BI75">
        <v>1.03</v>
      </c>
      <c r="BJ75">
        <v>0.51</v>
      </c>
      <c r="BK75">
        <v>1.66</v>
      </c>
      <c r="BL75">
        <v>0.72</v>
      </c>
      <c r="BM75">
        <v>0.08</v>
      </c>
      <c r="BN75">
        <v>3.37</v>
      </c>
      <c r="BO75">
        <v>3.61</v>
      </c>
      <c r="BP75">
        <v>0.25</v>
      </c>
      <c r="BQ75">
        <v>1.9</v>
      </c>
      <c r="BR75">
        <v>1.04</v>
      </c>
      <c r="BS75">
        <v>1.57</v>
      </c>
      <c r="BT75">
        <v>2.8452519999999999</v>
      </c>
      <c r="BU75">
        <v>1.2859339999999999</v>
      </c>
      <c r="BV75">
        <v>2.3366090000000002</v>
      </c>
      <c r="BW75">
        <v>1.8614520000000001</v>
      </c>
      <c r="BX75">
        <v>1.8774740000000001</v>
      </c>
      <c r="BY75">
        <v>2.5718679999999998</v>
      </c>
      <c r="BZ75">
        <v>1.2722180000000001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3.516127</v>
      </c>
      <c r="CK75">
        <v>1.7921339999999999</v>
      </c>
      <c r="CL75">
        <v>1.856811</v>
      </c>
      <c r="CM75">
        <v>3.365221</v>
      </c>
      <c r="CN75">
        <v>1.6974340000000001</v>
      </c>
      <c r="CO75">
        <v>4.1149899999999997</v>
      </c>
      <c r="CP75">
        <v>4.080495</v>
      </c>
      <c r="CQ75">
        <v>1.697433</v>
      </c>
      <c r="CR75">
        <v>0.800979</v>
      </c>
      <c r="CS75">
        <v>2.6770100000000001</v>
      </c>
      <c r="CT75">
        <v>0.31241200000000002</v>
      </c>
      <c r="CU75">
        <v>1.062452</v>
      </c>
      <c r="CV75">
        <v>0.74279700000000004</v>
      </c>
      <c r="CW75">
        <v>1.1515660000000001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75.248667999999981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658.01050499999997</v>
      </c>
      <c r="L76">
        <v>419.126262</v>
      </c>
      <c r="M76">
        <v>89.297054000000003</v>
      </c>
      <c r="N76">
        <v>115.612771</v>
      </c>
      <c r="O76">
        <v>121.19026100000001</v>
      </c>
      <c r="P76">
        <v>133.488088</v>
      </c>
      <c r="Q76">
        <v>14.500354</v>
      </c>
      <c r="R76">
        <v>40.621834999999997</v>
      </c>
      <c r="S76">
        <v>25.180441999999999</v>
      </c>
      <c r="T76">
        <v>0</v>
      </c>
      <c r="U76">
        <v>334.38784500000003</v>
      </c>
      <c r="V76">
        <v>17.382068</v>
      </c>
      <c r="W76">
        <v>42.749614000000001</v>
      </c>
      <c r="X76">
        <v>94.229388</v>
      </c>
      <c r="Y76">
        <v>0</v>
      </c>
      <c r="Z76">
        <v>12.559702</v>
      </c>
      <c r="AA76">
        <v>26.924194</v>
      </c>
      <c r="AB76">
        <v>38.909435999999999</v>
      </c>
      <c r="AC76">
        <v>28.504054</v>
      </c>
      <c r="AD76">
        <v>35.728977999999998</v>
      </c>
      <c r="AE76">
        <v>48.477749000000003</v>
      </c>
      <c r="AF76">
        <v>29.236694</v>
      </c>
      <c r="AG76">
        <v>42.399774999999998</v>
      </c>
      <c r="AH76">
        <v>137.31906699999999</v>
      </c>
      <c r="AI76">
        <v>16.23095</v>
      </c>
      <c r="AJ76">
        <v>0</v>
      </c>
      <c r="AK76">
        <v>51.406184000000003</v>
      </c>
      <c r="AL76">
        <v>2.672228</v>
      </c>
      <c r="AM76">
        <v>15.526979000000001</v>
      </c>
      <c r="AN76">
        <v>0.42820999999999998</v>
      </c>
      <c r="AO76">
        <v>0</v>
      </c>
      <c r="AP76">
        <v>1.3502000000000001</v>
      </c>
      <c r="AQ76">
        <v>61.535603999999999</v>
      </c>
      <c r="AR76">
        <v>12.694234</v>
      </c>
      <c r="AS76">
        <v>7.7338240000000003</v>
      </c>
      <c r="AT76">
        <v>10.77745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75.472657999999981</v>
      </c>
      <c r="BA76">
        <f t="shared" si="4"/>
        <v>2761.6646570000007</v>
      </c>
      <c r="BD76">
        <v>5.1100000000000003</v>
      </c>
      <c r="BE76">
        <v>1.84</v>
      </c>
      <c r="BF76">
        <v>2.12</v>
      </c>
      <c r="BG76">
        <v>1.72</v>
      </c>
      <c r="BH76">
        <v>5.8</v>
      </c>
      <c r="BI76">
        <v>1.03</v>
      </c>
      <c r="BJ76">
        <v>0.51</v>
      </c>
      <c r="BK76">
        <v>1.66</v>
      </c>
      <c r="BL76">
        <v>0.72</v>
      </c>
      <c r="BM76">
        <v>0.08</v>
      </c>
      <c r="BN76">
        <v>3.37</v>
      </c>
      <c r="BO76">
        <v>3.61</v>
      </c>
      <c r="BP76">
        <v>0.25</v>
      </c>
      <c r="BQ76">
        <v>1.9</v>
      </c>
      <c r="BR76">
        <v>1.04</v>
      </c>
      <c r="BS76">
        <v>1.57</v>
      </c>
      <c r="BT76">
        <v>2.8452519999999999</v>
      </c>
      <c r="BU76">
        <v>1.2859339999999999</v>
      </c>
      <c r="BV76">
        <v>2.3366090000000002</v>
      </c>
      <c r="BW76">
        <v>1.8614520000000001</v>
      </c>
      <c r="BX76">
        <v>1.8774740000000001</v>
      </c>
      <c r="BY76">
        <v>2.5718679999999998</v>
      </c>
      <c r="BZ76">
        <v>1.2722180000000001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3.7401170000000001</v>
      </c>
      <c r="CK76">
        <v>1.7921339999999999</v>
      </c>
      <c r="CL76">
        <v>1.856811</v>
      </c>
      <c r="CM76">
        <v>3.365221</v>
      </c>
      <c r="CN76">
        <v>1.6974340000000001</v>
      </c>
      <c r="CO76">
        <v>4.1149899999999997</v>
      </c>
      <c r="CP76">
        <v>4.080495</v>
      </c>
      <c r="CQ76">
        <v>1.697433</v>
      </c>
      <c r="CR76">
        <v>0.800979</v>
      </c>
      <c r="CS76">
        <v>2.6770100000000001</v>
      </c>
      <c r="CT76">
        <v>0.31241200000000002</v>
      </c>
      <c r="CU76">
        <v>1.062452</v>
      </c>
      <c r="CV76">
        <v>0.74279700000000004</v>
      </c>
      <c r="CW76">
        <v>1.1515660000000001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75.472657999999981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658.01050499999997</v>
      </c>
      <c r="L77">
        <v>419.126262</v>
      </c>
      <c r="M77">
        <v>89.297054000000003</v>
      </c>
      <c r="N77">
        <v>115.612771</v>
      </c>
      <c r="O77">
        <v>121.19026100000001</v>
      </c>
      <c r="P77">
        <v>133.488088</v>
      </c>
      <c r="Q77">
        <v>14.500354</v>
      </c>
      <c r="R77">
        <v>40.621834999999997</v>
      </c>
      <c r="S77">
        <v>25.180441999999999</v>
      </c>
      <c r="T77">
        <v>0</v>
      </c>
      <c r="U77">
        <v>334.38784500000003</v>
      </c>
      <c r="V77">
        <v>17.382068</v>
      </c>
      <c r="W77">
        <v>42.749614000000001</v>
      </c>
      <c r="X77">
        <v>94.229388</v>
      </c>
      <c r="Y77">
        <v>0</v>
      </c>
      <c r="Z77">
        <v>12.559702</v>
      </c>
      <c r="AA77">
        <v>26.924194</v>
      </c>
      <c r="AB77">
        <v>38.909435999999999</v>
      </c>
      <c r="AC77">
        <v>28.504054</v>
      </c>
      <c r="AD77">
        <v>35.728977999999998</v>
      </c>
      <c r="AE77">
        <v>48.477749000000003</v>
      </c>
      <c r="AF77">
        <v>29.236694</v>
      </c>
      <c r="AG77">
        <v>42.399774999999998</v>
      </c>
      <c r="AH77">
        <v>137.31906699999999</v>
      </c>
      <c r="AI77">
        <v>16.23095</v>
      </c>
      <c r="AJ77">
        <v>0</v>
      </c>
      <c r="AK77">
        <v>51.406184000000003</v>
      </c>
      <c r="AL77">
        <v>2.672228</v>
      </c>
      <c r="AM77">
        <v>15.526979000000001</v>
      </c>
      <c r="AN77">
        <v>0.42820999999999998</v>
      </c>
      <c r="AO77">
        <v>0</v>
      </c>
      <c r="AP77">
        <v>1.3502000000000001</v>
      </c>
      <c r="AQ77">
        <v>61.535603999999999</v>
      </c>
      <c r="AR77">
        <v>6.3471169999999999</v>
      </c>
      <c r="AS77">
        <v>7.7338240000000003</v>
      </c>
      <c r="AT77">
        <v>10.77745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75.669823999999991</v>
      </c>
      <c r="BA77">
        <f t="shared" si="4"/>
        <v>2755.5147060000004</v>
      </c>
      <c r="BD77">
        <v>5.1100000000000003</v>
      </c>
      <c r="BE77">
        <v>1.84</v>
      </c>
      <c r="BF77">
        <v>2.12</v>
      </c>
      <c r="BG77">
        <v>1.72</v>
      </c>
      <c r="BH77">
        <v>5.8</v>
      </c>
      <c r="BI77">
        <v>1.03</v>
      </c>
      <c r="BJ77">
        <v>0.51</v>
      </c>
      <c r="BK77">
        <v>1.66</v>
      </c>
      <c r="BL77">
        <v>0.78</v>
      </c>
      <c r="BM77">
        <v>0.08</v>
      </c>
      <c r="BN77">
        <v>3.37</v>
      </c>
      <c r="BO77">
        <v>3.61</v>
      </c>
      <c r="BP77">
        <v>0.25</v>
      </c>
      <c r="BQ77">
        <v>1.9</v>
      </c>
      <c r="BR77">
        <v>1.04</v>
      </c>
      <c r="BS77">
        <v>1.57</v>
      </c>
      <c r="BT77">
        <v>2.8452519999999999</v>
      </c>
      <c r="BU77">
        <v>1.2859339999999999</v>
      </c>
      <c r="BV77">
        <v>2.3366090000000002</v>
      </c>
      <c r="BW77">
        <v>1.8614520000000001</v>
      </c>
      <c r="BX77">
        <v>1.8774740000000001</v>
      </c>
      <c r="BY77">
        <v>2.5718679999999998</v>
      </c>
      <c r="BZ77">
        <v>1.2722180000000001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3.8772829999999998</v>
      </c>
      <c r="CK77">
        <v>1.7921339999999999</v>
      </c>
      <c r="CL77">
        <v>1.856811</v>
      </c>
      <c r="CM77">
        <v>3.365221</v>
      </c>
      <c r="CN77">
        <v>1.6974340000000001</v>
      </c>
      <c r="CO77">
        <v>4.1149899999999997</v>
      </c>
      <c r="CP77">
        <v>4.080495</v>
      </c>
      <c r="CQ77">
        <v>1.697433</v>
      </c>
      <c r="CR77">
        <v>0.800979</v>
      </c>
      <c r="CS77">
        <v>2.6770100000000001</v>
      </c>
      <c r="CT77">
        <v>0.31241200000000002</v>
      </c>
      <c r="CU77">
        <v>1.062452</v>
      </c>
      <c r="CV77">
        <v>0.74279700000000004</v>
      </c>
      <c r="CW77">
        <v>1.1515660000000001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75.669823999999991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658.01050499999997</v>
      </c>
      <c r="L78">
        <v>419.126262</v>
      </c>
      <c r="M78">
        <v>89.297054000000003</v>
      </c>
      <c r="N78">
        <v>115.612771</v>
      </c>
      <c r="O78">
        <v>121.19026100000001</v>
      </c>
      <c r="P78">
        <v>133.488088</v>
      </c>
      <c r="Q78">
        <v>14.500354</v>
      </c>
      <c r="R78">
        <v>40.621834999999997</v>
      </c>
      <c r="S78">
        <v>25.180441999999999</v>
      </c>
      <c r="T78">
        <v>0</v>
      </c>
      <c r="U78">
        <v>334.38784500000003</v>
      </c>
      <c r="V78">
        <v>17.382068</v>
      </c>
      <c r="W78">
        <v>42.749614000000001</v>
      </c>
      <c r="X78">
        <v>94.229388</v>
      </c>
      <c r="Y78">
        <v>0</v>
      </c>
      <c r="Z78">
        <v>12.559702</v>
      </c>
      <c r="AA78">
        <v>26.924194</v>
      </c>
      <c r="AB78">
        <v>38.909435999999999</v>
      </c>
      <c r="AC78">
        <v>28.504054</v>
      </c>
      <c r="AD78">
        <v>35.728977999999998</v>
      </c>
      <c r="AE78">
        <v>48.477749000000003</v>
      </c>
      <c r="AF78">
        <v>29.236694</v>
      </c>
      <c r="AG78">
        <v>42.399774999999998</v>
      </c>
      <c r="AH78">
        <v>129.72111599999999</v>
      </c>
      <c r="AI78">
        <v>16.23095</v>
      </c>
      <c r="AJ78">
        <v>0</v>
      </c>
      <c r="AK78">
        <v>51.406184000000003</v>
      </c>
      <c r="AL78">
        <v>2.672228</v>
      </c>
      <c r="AM78">
        <v>15.526979000000001</v>
      </c>
      <c r="AN78">
        <v>0.42820999999999998</v>
      </c>
      <c r="AO78">
        <v>0</v>
      </c>
      <c r="AP78">
        <v>1.3502000000000001</v>
      </c>
      <c r="AQ78">
        <v>61.535603999999999</v>
      </c>
      <c r="AR78">
        <v>6.3471169999999999</v>
      </c>
      <c r="AS78">
        <v>7.7338240000000003</v>
      </c>
      <c r="AT78">
        <v>10.77745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75.826040999999989</v>
      </c>
      <c r="BA78">
        <f t="shared" si="4"/>
        <v>2748.0729720000004</v>
      </c>
      <c r="BD78">
        <v>5.1100000000000003</v>
      </c>
      <c r="BE78">
        <v>1.84</v>
      </c>
      <c r="BF78">
        <v>2.12</v>
      </c>
      <c r="BG78">
        <v>1.72</v>
      </c>
      <c r="BH78">
        <v>5.8</v>
      </c>
      <c r="BI78">
        <v>1.03</v>
      </c>
      <c r="BJ78">
        <v>0.51</v>
      </c>
      <c r="BK78">
        <v>1.66</v>
      </c>
      <c r="BL78">
        <v>0.83</v>
      </c>
      <c r="BM78">
        <v>0.08</v>
      </c>
      <c r="BN78">
        <v>3.37</v>
      </c>
      <c r="BO78">
        <v>3.61</v>
      </c>
      <c r="BP78">
        <v>0.25</v>
      </c>
      <c r="BQ78">
        <v>1.9</v>
      </c>
      <c r="BR78">
        <v>1.04</v>
      </c>
      <c r="BS78">
        <v>1.57</v>
      </c>
      <c r="BT78">
        <v>2.8452519999999999</v>
      </c>
      <c r="BU78">
        <v>1.2859339999999999</v>
      </c>
      <c r="BV78">
        <v>2.3366090000000002</v>
      </c>
      <c r="BW78">
        <v>1.8614520000000001</v>
      </c>
      <c r="BX78">
        <v>1.8774740000000001</v>
      </c>
      <c r="BY78">
        <v>2.5718679999999998</v>
      </c>
      <c r="BZ78">
        <v>1.2722180000000001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4.0144500000000001</v>
      </c>
      <c r="CK78">
        <v>1.7921339999999999</v>
      </c>
      <c r="CL78">
        <v>1.856811</v>
      </c>
      <c r="CM78">
        <v>3.365221</v>
      </c>
      <c r="CN78">
        <v>1.6974340000000001</v>
      </c>
      <c r="CO78">
        <v>4.1149899999999997</v>
      </c>
      <c r="CP78">
        <v>4.080495</v>
      </c>
      <c r="CQ78">
        <v>1.697433</v>
      </c>
      <c r="CR78">
        <v>0.800979</v>
      </c>
      <c r="CS78">
        <v>2.6770100000000001</v>
      </c>
      <c r="CT78">
        <v>0.31241200000000002</v>
      </c>
      <c r="CU78">
        <v>1.062452</v>
      </c>
      <c r="CV78">
        <v>0.71184700000000001</v>
      </c>
      <c r="CW78">
        <v>1.1515660000000001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75.826040999999989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658.01050499999997</v>
      </c>
      <c r="L79">
        <v>419.126262</v>
      </c>
      <c r="M79">
        <v>89.297054000000003</v>
      </c>
      <c r="N79">
        <v>115.612771</v>
      </c>
      <c r="O79">
        <v>121.19026100000001</v>
      </c>
      <c r="P79">
        <v>133.488088</v>
      </c>
      <c r="Q79">
        <v>14.500354</v>
      </c>
      <c r="R79">
        <v>40.621834999999997</v>
      </c>
      <c r="S79">
        <v>25.180441999999999</v>
      </c>
      <c r="T79">
        <v>0</v>
      </c>
      <c r="U79">
        <v>334.38784500000003</v>
      </c>
      <c r="V79">
        <v>17.382068</v>
      </c>
      <c r="W79">
        <v>42.167985999999999</v>
      </c>
      <c r="X79">
        <v>94.229388</v>
      </c>
      <c r="Y79">
        <v>0</v>
      </c>
      <c r="Z79">
        <v>12.559702</v>
      </c>
      <c r="AA79">
        <v>26.924194</v>
      </c>
      <c r="AB79">
        <v>38.909435999999999</v>
      </c>
      <c r="AC79">
        <v>28.504054</v>
      </c>
      <c r="AD79">
        <v>35.728977999999998</v>
      </c>
      <c r="AE79">
        <v>48.477749000000003</v>
      </c>
      <c r="AF79">
        <v>29.236694</v>
      </c>
      <c r="AG79">
        <v>42.399774999999998</v>
      </c>
      <c r="AH79">
        <v>114.43255600000001</v>
      </c>
      <c r="AI79">
        <v>16.23095</v>
      </c>
      <c r="AJ79">
        <v>0</v>
      </c>
      <c r="AK79">
        <v>51.406184000000003</v>
      </c>
      <c r="AL79">
        <v>2.672228</v>
      </c>
      <c r="AM79">
        <v>10.351319999999999</v>
      </c>
      <c r="AN79">
        <v>0.42820999999999998</v>
      </c>
      <c r="AO79">
        <v>0</v>
      </c>
      <c r="AP79">
        <v>1.3502000000000001</v>
      </c>
      <c r="AQ79">
        <v>61.535603999999999</v>
      </c>
      <c r="AR79">
        <v>4.2314109999999996</v>
      </c>
      <c r="AS79">
        <v>6.4448530000000002</v>
      </c>
      <c r="AT79">
        <v>10.77745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75.423846999999995</v>
      </c>
      <c r="BA79">
        <f t="shared" si="4"/>
        <v>2723.2202540000012</v>
      </c>
      <c r="BD79">
        <v>5.1100000000000003</v>
      </c>
      <c r="BE79">
        <v>1.84</v>
      </c>
      <c r="BF79">
        <v>2.12</v>
      </c>
      <c r="BG79">
        <v>1.72</v>
      </c>
      <c r="BH79">
        <v>5.8</v>
      </c>
      <c r="BI79">
        <v>1.01</v>
      </c>
      <c r="BJ79">
        <v>0.48</v>
      </c>
      <c r="BK79">
        <v>1.52</v>
      </c>
      <c r="BL79">
        <v>0.83</v>
      </c>
      <c r="BM79">
        <v>0.08</v>
      </c>
      <c r="BN79">
        <v>3.37</v>
      </c>
      <c r="BO79">
        <v>3.61</v>
      </c>
      <c r="BP79">
        <v>0.25</v>
      </c>
      <c r="BQ79">
        <v>1.9</v>
      </c>
      <c r="BR79">
        <v>1.04</v>
      </c>
      <c r="BS79">
        <v>1.57</v>
      </c>
      <c r="BT79">
        <v>2.8452519999999999</v>
      </c>
      <c r="BU79">
        <v>1.2859339999999999</v>
      </c>
      <c r="BV79">
        <v>2.3366090000000002</v>
      </c>
      <c r="BW79">
        <v>1.8614520000000001</v>
      </c>
      <c r="BX79">
        <v>1.8774740000000001</v>
      </c>
      <c r="BY79">
        <v>2.5718679999999998</v>
      </c>
      <c r="BZ79">
        <v>1.2722180000000001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4.1516159999999998</v>
      </c>
      <c r="CK79">
        <v>1.7921339999999999</v>
      </c>
      <c r="CL79">
        <v>1.856811</v>
      </c>
      <c r="CM79">
        <v>3.365221</v>
      </c>
      <c r="CN79">
        <v>1.6974340000000001</v>
      </c>
      <c r="CO79">
        <v>4.1149899999999997</v>
      </c>
      <c r="CP79">
        <v>4.080495</v>
      </c>
      <c r="CQ79">
        <v>1.697433</v>
      </c>
      <c r="CR79">
        <v>0.800979</v>
      </c>
      <c r="CS79">
        <v>2.6770100000000001</v>
      </c>
      <c r="CT79">
        <v>0.31241200000000002</v>
      </c>
      <c r="CU79">
        <v>0.79683899999999996</v>
      </c>
      <c r="CV79">
        <v>0.62809999999999999</v>
      </c>
      <c r="CW79">
        <v>1.1515660000000001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75.423846999999995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658.01050499999997</v>
      </c>
      <c r="L80">
        <v>419.126262</v>
      </c>
      <c r="M80">
        <v>89.297054000000003</v>
      </c>
      <c r="N80">
        <v>115.612771</v>
      </c>
      <c r="O80">
        <v>121.19026100000001</v>
      </c>
      <c r="P80">
        <v>133.488088</v>
      </c>
      <c r="Q80">
        <v>14.500354</v>
      </c>
      <c r="R80">
        <v>40.621834999999997</v>
      </c>
      <c r="S80">
        <v>25.180441999999999</v>
      </c>
      <c r="T80">
        <v>0</v>
      </c>
      <c r="U80">
        <v>334.38784500000003</v>
      </c>
      <c r="V80">
        <v>17.382068</v>
      </c>
      <c r="W80">
        <v>42.167985999999999</v>
      </c>
      <c r="X80">
        <v>94.229388</v>
      </c>
      <c r="Y80">
        <v>0</v>
      </c>
      <c r="Z80">
        <v>12.559702</v>
      </c>
      <c r="AA80">
        <v>13.398510999999999</v>
      </c>
      <c r="AB80">
        <v>25.939623999999998</v>
      </c>
      <c r="AC80">
        <v>19.002286000000002</v>
      </c>
      <c r="AD80">
        <v>26.796734000000001</v>
      </c>
      <c r="AE80">
        <v>48.477749000000003</v>
      </c>
      <c r="AF80">
        <v>26.052499999999998</v>
      </c>
      <c r="AG80">
        <v>42.399774999999998</v>
      </c>
      <c r="AH80">
        <v>91.546045000000007</v>
      </c>
      <c r="AI80">
        <v>4.9941380000000004</v>
      </c>
      <c r="AJ80">
        <v>0</v>
      </c>
      <c r="AK80">
        <v>51.406184000000003</v>
      </c>
      <c r="AL80">
        <v>2.672228</v>
      </c>
      <c r="AM80">
        <v>10.351319999999999</v>
      </c>
      <c r="AN80">
        <v>0.42820999999999998</v>
      </c>
      <c r="AO80">
        <v>0</v>
      </c>
      <c r="AP80">
        <v>1.3502000000000001</v>
      </c>
      <c r="AQ80">
        <v>61.535603999999999</v>
      </c>
      <c r="AR80">
        <v>29.619878</v>
      </c>
      <c r="AS80">
        <v>6.4448530000000002</v>
      </c>
      <c r="AT80">
        <v>10.77745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74.886114000000006</v>
      </c>
      <c r="BA80">
        <f t="shared" si="4"/>
        <v>2665.8339639999999</v>
      </c>
      <c r="BD80">
        <v>5.1100000000000003</v>
      </c>
      <c r="BE80">
        <v>1.84</v>
      </c>
      <c r="BF80">
        <v>2.12</v>
      </c>
      <c r="BG80">
        <v>1.72</v>
      </c>
      <c r="BH80">
        <v>5.8</v>
      </c>
      <c r="BI80">
        <v>1.01</v>
      </c>
      <c r="BJ80">
        <v>0.48</v>
      </c>
      <c r="BK80">
        <v>1.52</v>
      </c>
      <c r="BL80">
        <v>0.83</v>
      </c>
      <c r="BM80">
        <v>0.08</v>
      </c>
      <c r="BN80">
        <v>3.37</v>
      </c>
      <c r="BO80">
        <v>3.61</v>
      </c>
      <c r="BP80">
        <v>0.25</v>
      </c>
      <c r="BQ80">
        <v>1.9</v>
      </c>
      <c r="BR80">
        <v>1.04</v>
      </c>
      <c r="BS80">
        <v>1.57</v>
      </c>
      <c r="BT80">
        <v>2.8452519999999999</v>
      </c>
      <c r="BU80">
        <v>1.2859339999999999</v>
      </c>
      <c r="BV80">
        <v>2.3366090000000002</v>
      </c>
      <c r="BW80">
        <v>1.8614520000000001</v>
      </c>
      <c r="BX80">
        <v>1.8774740000000001</v>
      </c>
      <c r="BY80">
        <v>2.5718679999999998</v>
      </c>
      <c r="BZ80">
        <v>1.2722180000000001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4.2887820000000003</v>
      </c>
      <c r="CK80">
        <v>1.7921339999999999</v>
      </c>
      <c r="CL80">
        <v>1.856811</v>
      </c>
      <c r="CM80">
        <v>3.365221</v>
      </c>
      <c r="CN80">
        <v>1.6974340000000001</v>
      </c>
      <c r="CO80">
        <v>4.1149899999999997</v>
      </c>
      <c r="CP80">
        <v>4.080495</v>
      </c>
      <c r="CQ80">
        <v>1.697433</v>
      </c>
      <c r="CR80">
        <v>0.800979</v>
      </c>
      <c r="CS80">
        <v>2.6770100000000001</v>
      </c>
      <c r="CT80">
        <v>2.8746000000000001E-2</v>
      </c>
      <c r="CU80">
        <v>0.53122599999999998</v>
      </c>
      <c r="CV80">
        <v>0.50248000000000004</v>
      </c>
      <c r="CW80">
        <v>1.1515660000000001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74.886114000000006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658.01050499999997</v>
      </c>
      <c r="L81">
        <v>419.126262</v>
      </c>
      <c r="M81">
        <v>89.297054000000003</v>
      </c>
      <c r="N81">
        <v>115.612771</v>
      </c>
      <c r="O81">
        <v>121.19026100000001</v>
      </c>
      <c r="P81">
        <v>133.488088</v>
      </c>
      <c r="Q81">
        <v>14.500354</v>
      </c>
      <c r="R81">
        <v>40.621834999999997</v>
      </c>
      <c r="S81">
        <v>25.180441999999999</v>
      </c>
      <c r="T81">
        <v>0</v>
      </c>
      <c r="U81">
        <v>334.38784500000003</v>
      </c>
      <c r="V81">
        <v>17.382068</v>
      </c>
      <c r="W81">
        <v>42.167985999999999</v>
      </c>
      <c r="X81">
        <v>94.229388</v>
      </c>
      <c r="Y81">
        <v>0</v>
      </c>
      <c r="Z81">
        <v>6.8511300000000004</v>
      </c>
      <c r="AA81">
        <v>5.7530330000000003</v>
      </c>
      <c r="AB81">
        <v>3.938202</v>
      </c>
      <c r="AC81">
        <v>0</v>
      </c>
      <c r="AD81">
        <v>17.864488999999999</v>
      </c>
      <c r="AE81">
        <v>48.477749000000003</v>
      </c>
      <c r="AF81">
        <v>26.052499999999998</v>
      </c>
      <c r="AG81">
        <v>42.399774999999998</v>
      </c>
      <c r="AH81">
        <v>67.918270000000007</v>
      </c>
      <c r="AI81">
        <v>0</v>
      </c>
      <c r="AJ81">
        <v>0</v>
      </c>
      <c r="AK81">
        <v>51.406184000000003</v>
      </c>
      <c r="AL81">
        <v>2.672228</v>
      </c>
      <c r="AM81">
        <v>5.1756599999999997</v>
      </c>
      <c r="AN81">
        <v>0.42820999999999998</v>
      </c>
      <c r="AO81">
        <v>0</v>
      </c>
      <c r="AP81">
        <v>1.3502000000000001</v>
      </c>
      <c r="AQ81">
        <v>61.535603999999999</v>
      </c>
      <c r="AR81">
        <v>29.619878</v>
      </c>
      <c r="AS81">
        <v>6.4448530000000002</v>
      </c>
      <c r="AT81">
        <v>10.77745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74.479641000000015</v>
      </c>
      <c r="BA81">
        <f t="shared" si="4"/>
        <v>2568.3399149999996</v>
      </c>
      <c r="BD81">
        <v>5.1100000000000003</v>
      </c>
      <c r="BE81">
        <v>1.84</v>
      </c>
      <c r="BF81">
        <v>2.12</v>
      </c>
      <c r="BG81">
        <v>1.72</v>
      </c>
      <c r="BH81">
        <v>5.8</v>
      </c>
      <c r="BI81">
        <v>1.01</v>
      </c>
      <c r="BJ81">
        <v>0.48</v>
      </c>
      <c r="BK81">
        <v>1.23</v>
      </c>
      <c r="BL81">
        <v>0.85</v>
      </c>
      <c r="BM81">
        <v>0.08</v>
      </c>
      <c r="BN81">
        <v>3.37</v>
      </c>
      <c r="BO81">
        <v>3.61</v>
      </c>
      <c r="BP81">
        <v>0.25</v>
      </c>
      <c r="BQ81">
        <v>1.9</v>
      </c>
      <c r="BR81">
        <v>1.04</v>
      </c>
      <c r="BS81">
        <v>1.57</v>
      </c>
      <c r="BT81">
        <v>2.8452519999999999</v>
      </c>
      <c r="BU81">
        <v>1.2859339999999999</v>
      </c>
      <c r="BV81">
        <v>2.3366090000000002</v>
      </c>
      <c r="BW81">
        <v>1.8614520000000001</v>
      </c>
      <c r="BX81">
        <v>1.8774740000000001</v>
      </c>
      <c r="BY81">
        <v>2.5718679999999998</v>
      </c>
      <c r="BZ81">
        <v>1.2722180000000001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4.3827559999999997</v>
      </c>
      <c r="CK81">
        <v>1.7921339999999999</v>
      </c>
      <c r="CL81">
        <v>1.856811</v>
      </c>
      <c r="CM81">
        <v>3.365221</v>
      </c>
      <c r="CN81">
        <v>1.6974340000000001</v>
      </c>
      <c r="CO81">
        <v>4.1149899999999997</v>
      </c>
      <c r="CP81">
        <v>4.080495</v>
      </c>
      <c r="CQ81">
        <v>1.697433</v>
      </c>
      <c r="CR81">
        <v>0.800979</v>
      </c>
      <c r="CS81">
        <v>2.6770100000000001</v>
      </c>
      <c r="CT81">
        <v>0</v>
      </c>
      <c r="CU81">
        <v>0.45878600000000003</v>
      </c>
      <c r="CV81">
        <v>0.37321900000000002</v>
      </c>
      <c r="CW81">
        <v>1.1515660000000001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74.479641000000015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658.01050499999997</v>
      </c>
      <c r="L82">
        <v>419.126262</v>
      </c>
      <c r="M82">
        <v>89.297054000000003</v>
      </c>
      <c r="N82">
        <v>115.612771</v>
      </c>
      <c r="O82">
        <v>121.19026100000001</v>
      </c>
      <c r="P82">
        <v>133.488088</v>
      </c>
      <c r="Q82">
        <v>14.500354</v>
      </c>
      <c r="R82">
        <v>40.621834999999997</v>
      </c>
      <c r="S82">
        <v>25.180441999999999</v>
      </c>
      <c r="T82">
        <v>0</v>
      </c>
      <c r="U82">
        <v>334.38784500000003</v>
      </c>
      <c r="V82">
        <v>17.382068</v>
      </c>
      <c r="W82">
        <v>42.167985999999999</v>
      </c>
      <c r="X82">
        <v>94.229388</v>
      </c>
      <c r="Y82">
        <v>0</v>
      </c>
      <c r="Z82">
        <v>6.2798509999999998</v>
      </c>
      <c r="AA82">
        <v>0</v>
      </c>
      <c r="AB82">
        <v>0</v>
      </c>
      <c r="AC82">
        <v>0</v>
      </c>
      <c r="AD82">
        <v>8.932245</v>
      </c>
      <c r="AE82">
        <v>48.477749000000003</v>
      </c>
      <c r="AF82">
        <v>26.052499999999998</v>
      </c>
      <c r="AG82">
        <v>42.399774999999998</v>
      </c>
      <c r="AH82">
        <v>41.696072999999998</v>
      </c>
      <c r="AI82">
        <v>0</v>
      </c>
      <c r="AJ82">
        <v>0</v>
      </c>
      <c r="AK82">
        <v>51.406184000000003</v>
      </c>
      <c r="AL82">
        <v>2.672228</v>
      </c>
      <c r="AM82">
        <v>0.91488899999999995</v>
      </c>
      <c r="AN82">
        <v>0.42820999999999998</v>
      </c>
      <c r="AO82">
        <v>0</v>
      </c>
      <c r="AP82">
        <v>1.3502000000000001</v>
      </c>
      <c r="AQ82">
        <v>61.535603999999999</v>
      </c>
      <c r="AR82">
        <v>4.2314109999999996</v>
      </c>
      <c r="AS82">
        <v>5.8003679999999997</v>
      </c>
      <c r="AT82">
        <v>10.77745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74.108232999999998</v>
      </c>
      <c r="BA82">
        <f t="shared" si="4"/>
        <v>2492.2578290000001</v>
      </c>
      <c r="BD82">
        <v>5.1100000000000003</v>
      </c>
      <c r="BE82">
        <v>1.84</v>
      </c>
      <c r="BF82">
        <v>2.12</v>
      </c>
      <c r="BG82">
        <v>1.72</v>
      </c>
      <c r="BH82">
        <v>5.8</v>
      </c>
      <c r="BI82">
        <v>1.01</v>
      </c>
      <c r="BJ82">
        <v>0.48</v>
      </c>
      <c r="BK82">
        <v>1.23</v>
      </c>
      <c r="BL82">
        <v>0.86</v>
      </c>
      <c r="BM82">
        <v>0.08</v>
      </c>
      <c r="BN82">
        <v>3.37</v>
      </c>
      <c r="BO82">
        <v>3.61</v>
      </c>
      <c r="BP82">
        <v>0.25</v>
      </c>
      <c r="BQ82">
        <v>1.9</v>
      </c>
      <c r="BR82">
        <v>1.04</v>
      </c>
      <c r="BS82">
        <v>1.57</v>
      </c>
      <c r="BT82">
        <v>2.8452519999999999</v>
      </c>
      <c r="BU82">
        <v>1.2859339999999999</v>
      </c>
      <c r="BV82">
        <v>2.3366090000000002</v>
      </c>
      <c r="BW82">
        <v>1.8614520000000001</v>
      </c>
      <c r="BX82">
        <v>1.8774740000000001</v>
      </c>
      <c r="BY82">
        <v>2.5718679999999998</v>
      </c>
      <c r="BZ82">
        <v>1.2722180000000001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4.3893230000000001</v>
      </c>
      <c r="CK82">
        <v>1.7921339999999999</v>
      </c>
      <c r="CL82">
        <v>1.856811</v>
      </c>
      <c r="CM82">
        <v>3.365221</v>
      </c>
      <c r="CN82">
        <v>1.6974340000000001</v>
      </c>
      <c r="CO82">
        <v>4.1149899999999997</v>
      </c>
      <c r="CP82">
        <v>4.080495</v>
      </c>
      <c r="CQ82">
        <v>1.697433</v>
      </c>
      <c r="CR82">
        <v>0.800979</v>
      </c>
      <c r="CS82">
        <v>2.6770100000000001</v>
      </c>
      <c r="CT82">
        <v>0</v>
      </c>
      <c r="CU82">
        <v>0.21463699999999999</v>
      </c>
      <c r="CV82">
        <v>0.22939300000000001</v>
      </c>
      <c r="CW82">
        <v>1.1515660000000001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74.108232999999998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583.23276799999996</v>
      </c>
      <c r="L83">
        <v>416.25166200000001</v>
      </c>
      <c r="M83">
        <v>89.297054000000003</v>
      </c>
      <c r="N83">
        <v>115.612771</v>
      </c>
      <c r="O83">
        <v>121.19026100000001</v>
      </c>
      <c r="P83">
        <v>133.488088</v>
      </c>
      <c r="Q83">
        <v>5.3118780000000001</v>
      </c>
      <c r="R83">
        <v>40.621834999999997</v>
      </c>
      <c r="S83">
        <v>17.915369999999999</v>
      </c>
      <c r="T83">
        <v>0</v>
      </c>
      <c r="U83">
        <v>334.38784500000003</v>
      </c>
      <c r="V83">
        <v>17.675618</v>
      </c>
      <c r="W83">
        <v>42.167985999999999</v>
      </c>
      <c r="X83">
        <v>94.229388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2.5890559999999998</v>
      </c>
      <c r="AE83">
        <v>30.194797999999999</v>
      </c>
      <c r="AF83">
        <v>26.052499999999998</v>
      </c>
      <c r="AG83">
        <v>42.399774999999998</v>
      </c>
      <c r="AH83">
        <v>18.531587999999999</v>
      </c>
      <c r="AI83">
        <v>0</v>
      </c>
      <c r="AJ83">
        <v>0</v>
      </c>
      <c r="AK83">
        <v>51.406184000000003</v>
      </c>
      <c r="AL83">
        <v>2.672228</v>
      </c>
      <c r="AM83">
        <v>0</v>
      </c>
      <c r="AN83">
        <v>0.42820999999999998</v>
      </c>
      <c r="AO83">
        <v>0</v>
      </c>
      <c r="AP83">
        <v>1.3502000000000001</v>
      </c>
      <c r="AQ83">
        <v>61.535603999999999</v>
      </c>
      <c r="AR83">
        <v>4.2314109999999996</v>
      </c>
      <c r="AS83">
        <v>5.8003679999999997</v>
      </c>
      <c r="AT83">
        <v>10.77745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73.766154999999998</v>
      </c>
      <c r="BA83">
        <f t="shared" si="4"/>
        <v>2349.3979019999997</v>
      </c>
      <c r="BD83">
        <v>5.1100000000000003</v>
      </c>
      <c r="BE83">
        <v>1.84</v>
      </c>
      <c r="BF83">
        <v>2.12</v>
      </c>
      <c r="BG83">
        <v>1.72</v>
      </c>
      <c r="BH83">
        <v>5.8</v>
      </c>
      <c r="BI83">
        <v>1.01</v>
      </c>
      <c r="BJ83">
        <v>0.48</v>
      </c>
      <c r="BK83">
        <v>1.23</v>
      </c>
      <c r="BL83">
        <v>0.86</v>
      </c>
      <c r="BM83">
        <v>0.08</v>
      </c>
      <c r="BN83">
        <v>3.37</v>
      </c>
      <c r="BO83">
        <v>3.61</v>
      </c>
      <c r="BP83">
        <v>0.25</v>
      </c>
      <c r="BQ83">
        <v>1.9</v>
      </c>
      <c r="BR83">
        <v>1.04</v>
      </c>
      <c r="BS83">
        <v>1.57</v>
      </c>
      <c r="BT83">
        <v>2.8452519999999999</v>
      </c>
      <c r="BU83">
        <v>1.2859339999999999</v>
      </c>
      <c r="BV83">
        <v>2.3366090000000002</v>
      </c>
      <c r="BW83">
        <v>1.8614520000000001</v>
      </c>
      <c r="BX83">
        <v>1.8774740000000001</v>
      </c>
      <c r="BY83">
        <v>2.5718679999999998</v>
      </c>
      <c r="BZ83">
        <v>1.2722180000000001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4.3893230000000001</v>
      </c>
      <c r="CK83">
        <v>1.7921339999999999</v>
      </c>
      <c r="CL83">
        <v>1.856811</v>
      </c>
      <c r="CM83">
        <v>3.365221</v>
      </c>
      <c r="CN83">
        <v>1.6974340000000001</v>
      </c>
      <c r="CO83">
        <v>4.1149899999999997</v>
      </c>
      <c r="CP83">
        <v>4.080495</v>
      </c>
      <c r="CQ83">
        <v>1.697433</v>
      </c>
      <c r="CR83">
        <v>0.800979</v>
      </c>
      <c r="CS83">
        <v>2.6770100000000001</v>
      </c>
      <c r="CT83">
        <v>0</v>
      </c>
      <c r="CU83">
        <v>0</v>
      </c>
      <c r="CV83">
        <v>0.101952</v>
      </c>
      <c r="CW83">
        <v>1.1515660000000001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73.766154999999998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558.99030800000003</v>
      </c>
      <c r="L84">
        <v>416.25166200000001</v>
      </c>
      <c r="M84">
        <v>89.297054000000003</v>
      </c>
      <c r="N84">
        <v>115.612771</v>
      </c>
      <c r="O84">
        <v>121.19026100000001</v>
      </c>
      <c r="P84">
        <v>133.488088</v>
      </c>
      <c r="Q84">
        <v>5.3118780000000001</v>
      </c>
      <c r="R84">
        <v>40.621834999999997</v>
      </c>
      <c r="S84">
        <v>17.915369999999999</v>
      </c>
      <c r="T84">
        <v>0</v>
      </c>
      <c r="U84">
        <v>334.38784500000003</v>
      </c>
      <c r="V84">
        <v>17.675618</v>
      </c>
      <c r="W84">
        <v>42.167985999999999</v>
      </c>
      <c r="X84">
        <v>94.229388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15.097398999999999</v>
      </c>
      <c r="AF84">
        <v>26.052499999999998</v>
      </c>
      <c r="AG84">
        <v>42.399774999999998</v>
      </c>
      <c r="AH84">
        <v>2.779738</v>
      </c>
      <c r="AI84">
        <v>0</v>
      </c>
      <c r="AJ84">
        <v>0</v>
      </c>
      <c r="AK84">
        <v>51.406184000000003</v>
      </c>
      <c r="AL84">
        <v>2.672228</v>
      </c>
      <c r="AM84">
        <v>0</v>
      </c>
      <c r="AN84">
        <v>0.42820999999999998</v>
      </c>
      <c r="AO84">
        <v>0</v>
      </c>
      <c r="AP84">
        <v>1.3502000000000001</v>
      </c>
      <c r="AQ84">
        <v>46.151702999999998</v>
      </c>
      <c r="AR84">
        <v>4.2314109999999996</v>
      </c>
      <c r="AS84">
        <v>5.8003679999999997</v>
      </c>
      <c r="AT84">
        <v>10.77745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73.678768000000005</v>
      </c>
      <c r="BA84">
        <f t="shared" si="4"/>
        <v>2276.2458490000004</v>
      </c>
      <c r="BD84">
        <v>5.1100000000000003</v>
      </c>
      <c r="BE84">
        <v>1.84</v>
      </c>
      <c r="BF84">
        <v>2.12</v>
      </c>
      <c r="BG84">
        <v>1.72</v>
      </c>
      <c r="BH84">
        <v>5.8</v>
      </c>
      <c r="BI84">
        <v>1.01</v>
      </c>
      <c r="BJ84">
        <v>0.48</v>
      </c>
      <c r="BK84">
        <v>1.23</v>
      </c>
      <c r="BL84">
        <v>0.86</v>
      </c>
      <c r="BM84">
        <v>0.08</v>
      </c>
      <c r="BN84">
        <v>3.37</v>
      </c>
      <c r="BO84">
        <v>3.61</v>
      </c>
      <c r="BP84">
        <v>0.25</v>
      </c>
      <c r="BQ84">
        <v>1.9</v>
      </c>
      <c r="BR84">
        <v>1.04</v>
      </c>
      <c r="BS84">
        <v>1.57</v>
      </c>
      <c r="BT84">
        <v>2.8452519999999999</v>
      </c>
      <c r="BU84">
        <v>1.2859339999999999</v>
      </c>
      <c r="BV84">
        <v>2.3366090000000002</v>
      </c>
      <c r="BW84">
        <v>1.8614520000000001</v>
      </c>
      <c r="BX84">
        <v>1.8774740000000001</v>
      </c>
      <c r="BY84">
        <v>2.5718679999999998</v>
      </c>
      <c r="BZ84">
        <v>1.2722180000000001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4.3893230000000001</v>
      </c>
      <c r="CK84">
        <v>1.7921339999999999</v>
      </c>
      <c r="CL84">
        <v>1.856811</v>
      </c>
      <c r="CM84">
        <v>3.365221</v>
      </c>
      <c r="CN84">
        <v>1.6974340000000001</v>
      </c>
      <c r="CO84">
        <v>4.1149899999999997</v>
      </c>
      <c r="CP84">
        <v>4.080495</v>
      </c>
      <c r="CQ84">
        <v>1.697433</v>
      </c>
      <c r="CR84">
        <v>0.800979</v>
      </c>
      <c r="CS84">
        <v>2.6770100000000001</v>
      </c>
      <c r="CT84">
        <v>0</v>
      </c>
      <c r="CU84">
        <v>0</v>
      </c>
      <c r="CV84">
        <v>1.4565E-2</v>
      </c>
      <c r="CW84">
        <v>1.1515660000000001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73.678768000000005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556.78644799999995</v>
      </c>
      <c r="L85">
        <v>416.25166200000001</v>
      </c>
      <c r="M85">
        <v>89.297054000000003</v>
      </c>
      <c r="N85">
        <v>115.612771</v>
      </c>
      <c r="O85">
        <v>121.19026100000001</v>
      </c>
      <c r="P85">
        <v>133.488088</v>
      </c>
      <c r="Q85">
        <v>5.3118780000000001</v>
      </c>
      <c r="R85">
        <v>40.621834999999997</v>
      </c>
      <c r="S85">
        <v>17.915369999999999</v>
      </c>
      <c r="T85">
        <v>0</v>
      </c>
      <c r="U85">
        <v>334.38784500000003</v>
      </c>
      <c r="V85">
        <v>19.767986000000001</v>
      </c>
      <c r="W85">
        <v>42.167985999999999</v>
      </c>
      <c r="X85">
        <v>94.229388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17.368333</v>
      </c>
      <c r="AG85">
        <v>42.399774999999998</v>
      </c>
      <c r="AH85">
        <v>0</v>
      </c>
      <c r="AI85">
        <v>0</v>
      </c>
      <c r="AJ85">
        <v>0</v>
      </c>
      <c r="AK85">
        <v>51.406184000000003</v>
      </c>
      <c r="AL85">
        <v>2.672228</v>
      </c>
      <c r="AM85">
        <v>0</v>
      </c>
      <c r="AN85">
        <v>0.42820999999999998</v>
      </c>
      <c r="AO85">
        <v>7.8879000000000005E-2</v>
      </c>
      <c r="AP85">
        <v>1.3502000000000001</v>
      </c>
      <c r="AQ85">
        <v>30.767802</v>
      </c>
      <c r="AR85">
        <v>4.2314109999999996</v>
      </c>
      <c r="AS85">
        <v>5.8003679999999997</v>
      </c>
      <c r="AT85">
        <v>10.77745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73.799208000000007</v>
      </c>
      <c r="BA85">
        <f t="shared" si="4"/>
        <v>2234.3884709999998</v>
      </c>
      <c r="BD85">
        <v>5.1100000000000003</v>
      </c>
      <c r="BE85">
        <v>1.84</v>
      </c>
      <c r="BF85">
        <v>2.12</v>
      </c>
      <c r="BG85">
        <v>1.72</v>
      </c>
      <c r="BH85">
        <v>5.8</v>
      </c>
      <c r="BI85">
        <v>1.01</v>
      </c>
      <c r="BJ85">
        <v>0.48</v>
      </c>
      <c r="BK85">
        <v>1.23</v>
      </c>
      <c r="BL85">
        <v>0.87</v>
      </c>
      <c r="BM85">
        <v>0.08</v>
      </c>
      <c r="BN85">
        <v>3.37</v>
      </c>
      <c r="BO85">
        <v>3.61</v>
      </c>
      <c r="BP85">
        <v>0.25</v>
      </c>
      <c r="BQ85">
        <v>1.9</v>
      </c>
      <c r="BR85">
        <v>1.04</v>
      </c>
      <c r="BS85">
        <v>1.57</v>
      </c>
      <c r="BT85">
        <v>2.8452519999999999</v>
      </c>
      <c r="BU85">
        <v>1.2859339999999999</v>
      </c>
      <c r="BV85">
        <v>2.3366090000000002</v>
      </c>
      <c r="BW85">
        <v>1.8614520000000001</v>
      </c>
      <c r="BX85">
        <v>1.8774740000000001</v>
      </c>
      <c r="BY85">
        <v>2.5718679999999998</v>
      </c>
      <c r="BZ85">
        <v>1.2722180000000001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4.5143279999999999</v>
      </c>
      <c r="CK85">
        <v>1.7921339999999999</v>
      </c>
      <c r="CL85">
        <v>1.856811</v>
      </c>
      <c r="CM85">
        <v>3.365221</v>
      </c>
      <c r="CN85">
        <v>1.6974340000000001</v>
      </c>
      <c r="CO85">
        <v>4.1149899999999997</v>
      </c>
      <c r="CP85">
        <v>4.080495</v>
      </c>
      <c r="CQ85">
        <v>1.697433</v>
      </c>
      <c r="CR85">
        <v>0.800979</v>
      </c>
      <c r="CS85">
        <v>2.6770100000000001</v>
      </c>
      <c r="CT85">
        <v>0</v>
      </c>
      <c r="CU85">
        <v>0</v>
      </c>
      <c r="CV85">
        <v>0</v>
      </c>
      <c r="CW85">
        <v>1.1515660000000001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73.799208000000007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551.803808</v>
      </c>
      <c r="L86">
        <v>416.25166200000001</v>
      </c>
      <c r="M86">
        <v>89.297054000000003</v>
      </c>
      <c r="N86">
        <v>115.612771</v>
      </c>
      <c r="O86">
        <v>121.19026100000001</v>
      </c>
      <c r="P86">
        <v>133.488088</v>
      </c>
      <c r="Q86">
        <v>5.3118780000000001</v>
      </c>
      <c r="R86">
        <v>40.621834999999997</v>
      </c>
      <c r="S86">
        <v>17.915369999999999</v>
      </c>
      <c r="T86">
        <v>0</v>
      </c>
      <c r="U86">
        <v>334.38784500000003</v>
      </c>
      <c r="V86">
        <v>19.767986000000001</v>
      </c>
      <c r="W86">
        <v>42.167985999999999</v>
      </c>
      <c r="X86">
        <v>94.229388</v>
      </c>
      <c r="Y86">
        <v>0</v>
      </c>
      <c r="Z86">
        <v>1.05402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17.368333</v>
      </c>
      <c r="AG86">
        <v>42.399774999999998</v>
      </c>
      <c r="AH86">
        <v>0</v>
      </c>
      <c r="AI86">
        <v>0</v>
      </c>
      <c r="AJ86">
        <v>0</v>
      </c>
      <c r="AK86">
        <v>51.406184000000003</v>
      </c>
      <c r="AL86">
        <v>2.672228</v>
      </c>
      <c r="AM86">
        <v>0</v>
      </c>
      <c r="AN86">
        <v>0.42820999999999998</v>
      </c>
      <c r="AO86">
        <v>0.267625</v>
      </c>
      <c r="AP86">
        <v>1.3502000000000001</v>
      </c>
      <c r="AQ86">
        <v>30.767802</v>
      </c>
      <c r="AR86">
        <v>4.2314109999999996</v>
      </c>
      <c r="AS86">
        <v>5.8003679999999997</v>
      </c>
      <c r="AT86">
        <v>10.77745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73.936374999999998</v>
      </c>
      <c r="BA86">
        <f t="shared" si="4"/>
        <v>2224.505913</v>
      </c>
      <c r="BD86">
        <v>5.1100000000000003</v>
      </c>
      <c r="BE86">
        <v>1.84</v>
      </c>
      <c r="BF86">
        <v>2.12</v>
      </c>
      <c r="BG86">
        <v>1.72</v>
      </c>
      <c r="BH86">
        <v>5.8</v>
      </c>
      <c r="BI86">
        <v>1.01</v>
      </c>
      <c r="BJ86">
        <v>0.48</v>
      </c>
      <c r="BK86">
        <v>1.23</v>
      </c>
      <c r="BL86">
        <v>0.87</v>
      </c>
      <c r="BM86">
        <v>0.08</v>
      </c>
      <c r="BN86">
        <v>3.37</v>
      </c>
      <c r="BO86">
        <v>3.61</v>
      </c>
      <c r="BP86">
        <v>0.25</v>
      </c>
      <c r="BQ86">
        <v>1.9</v>
      </c>
      <c r="BR86">
        <v>1.04</v>
      </c>
      <c r="BS86">
        <v>1.57</v>
      </c>
      <c r="BT86">
        <v>2.8452519999999999</v>
      </c>
      <c r="BU86">
        <v>1.2859339999999999</v>
      </c>
      <c r="BV86">
        <v>2.3366090000000002</v>
      </c>
      <c r="BW86">
        <v>1.8614520000000001</v>
      </c>
      <c r="BX86">
        <v>1.8774740000000001</v>
      </c>
      <c r="BY86">
        <v>2.5718679999999998</v>
      </c>
      <c r="BZ86">
        <v>1.2722180000000001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4.6514949999999997</v>
      </c>
      <c r="CK86">
        <v>1.7921339999999999</v>
      </c>
      <c r="CL86">
        <v>1.856811</v>
      </c>
      <c r="CM86">
        <v>3.365221</v>
      </c>
      <c r="CN86">
        <v>1.6974340000000001</v>
      </c>
      <c r="CO86">
        <v>4.1149899999999997</v>
      </c>
      <c r="CP86">
        <v>4.080495</v>
      </c>
      <c r="CQ86">
        <v>1.697433</v>
      </c>
      <c r="CR86">
        <v>0.800979</v>
      </c>
      <c r="CS86">
        <v>2.6770100000000001</v>
      </c>
      <c r="CT86">
        <v>0</v>
      </c>
      <c r="CU86">
        <v>0</v>
      </c>
      <c r="CV86">
        <v>0</v>
      </c>
      <c r="CW86">
        <v>1.1515660000000001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73.936374999999998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489.08705400000002</v>
      </c>
      <c r="L87">
        <v>380.48737699999998</v>
      </c>
      <c r="M87">
        <v>89.297054000000003</v>
      </c>
      <c r="N87">
        <v>115.612771</v>
      </c>
      <c r="O87">
        <v>121.19026100000001</v>
      </c>
      <c r="P87">
        <v>133.488088</v>
      </c>
      <c r="Q87">
        <v>5.3118780000000001</v>
      </c>
      <c r="R87">
        <v>35.064945999999999</v>
      </c>
      <c r="S87">
        <v>17.915369999999999</v>
      </c>
      <c r="T87">
        <v>0</v>
      </c>
      <c r="U87">
        <v>334.38784500000003</v>
      </c>
      <c r="V87">
        <v>14.717952</v>
      </c>
      <c r="W87">
        <v>42.167985999999999</v>
      </c>
      <c r="X87">
        <v>94.229388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17.368333</v>
      </c>
      <c r="AG87">
        <v>42.399774999999998</v>
      </c>
      <c r="AH87">
        <v>0</v>
      </c>
      <c r="AI87">
        <v>0</v>
      </c>
      <c r="AJ87">
        <v>0</v>
      </c>
      <c r="AK87">
        <v>51.406184000000003</v>
      </c>
      <c r="AL87">
        <v>2.672228</v>
      </c>
      <c r="AM87">
        <v>0</v>
      </c>
      <c r="AN87">
        <v>0.42820999999999998</v>
      </c>
      <c r="AO87">
        <v>0</v>
      </c>
      <c r="AP87">
        <v>3.0686360000000001</v>
      </c>
      <c r="AQ87">
        <v>30.767802</v>
      </c>
      <c r="AR87">
        <v>29.619878</v>
      </c>
      <c r="AS87">
        <v>7.0893389999999998</v>
      </c>
      <c r="AT87">
        <v>10.77745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74.046457000000004</v>
      </c>
      <c r="BA87">
        <f t="shared" si="4"/>
        <v>2142.6022619999999</v>
      </c>
      <c r="BD87">
        <v>5.1100000000000003</v>
      </c>
      <c r="BE87">
        <v>1.84</v>
      </c>
      <c r="BF87">
        <v>2.12</v>
      </c>
      <c r="BG87">
        <v>1.72</v>
      </c>
      <c r="BH87">
        <v>5.8</v>
      </c>
      <c r="BI87">
        <v>1.01</v>
      </c>
      <c r="BJ87">
        <v>0.48</v>
      </c>
      <c r="BK87">
        <v>1.23</v>
      </c>
      <c r="BL87">
        <v>0.89</v>
      </c>
      <c r="BM87">
        <v>0.08</v>
      </c>
      <c r="BN87">
        <v>3.37</v>
      </c>
      <c r="BO87">
        <v>3.61</v>
      </c>
      <c r="BP87">
        <v>0.25</v>
      </c>
      <c r="BQ87">
        <v>1.9</v>
      </c>
      <c r="BR87">
        <v>1.04</v>
      </c>
      <c r="BS87">
        <v>1.57</v>
      </c>
      <c r="BT87">
        <v>2.8452519999999999</v>
      </c>
      <c r="BU87">
        <v>1.2859339999999999</v>
      </c>
      <c r="BV87">
        <v>2.3366090000000002</v>
      </c>
      <c r="BW87">
        <v>1.8614520000000001</v>
      </c>
      <c r="BX87">
        <v>1.8774740000000001</v>
      </c>
      <c r="BY87">
        <v>2.5718679999999998</v>
      </c>
      <c r="BZ87">
        <v>1.2722180000000001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4.7415770000000004</v>
      </c>
      <c r="CK87">
        <v>1.7921339999999999</v>
      </c>
      <c r="CL87">
        <v>1.856811</v>
      </c>
      <c r="CM87">
        <v>3.365221</v>
      </c>
      <c r="CN87">
        <v>1.6974340000000001</v>
      </c>
      <c r="CO87">
        <v>4.1149899999999997</v>
      </c>
      <c r="CP87">
        <v>4.080495</v>
      </c>
      <c r="CQ87">
        <v>1.697433</v>
      </c>
      <c r="CR87">
        <v>0.800979</v>
      </c>
      <c r="CS87">
        <v>2.6770100000000001</v>
      </c>
      <c r="CT87">
        <v>0</v>
      </c>
      <c r="CU87">
        <v>0</v>
      </c>
      <c r="CV87">
        <v>0</v>
      </c>
      <c r="CW87">
        <v>1.1515660000000001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74.046457000000004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456.94200799999999</v>
      </c>
      <c r="L88">
        <v>255.27406199999999</v>
      </c>
      <c r="M88">
        <v>89.297054000000003</v>
      </c>
      <c r="N88">
        <v>115.612771</v>
      </c>
      <c r="O88">
        <v>121.19026100000001</v>
      </c>
      <c r="P88">
        <v>133.488088</v>
      </c>
      <c r="Q88">
        <v>5.3118780000000001</v>
      </c>
      <c r="R88">
        <v>35.064945999999999</v>
      </c>
      <c r="S88">
        <v>17.915369999999999</v>
      </c>
      <c r="T88">
        <v>0</v>
      </c>
      <c r="U88">
        <v>334.38784500000003</v>
      </c>
      <c r="V88">
        <v>14.717952</v>
      </c>
      <c r="W88">
        <v>42.167985999999999</v>
      </c>
      <c r="X88">
        <v>94.229388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17.368333</v>
      </c>
      <c r="AG88">
        <v>42.399774999999998</v>
      </c>
      <c r="AH88">
        <v>0</v>
      </c>
      <c r="AI88">
        <v>0</v>
      </c>
      <c r="AJ88">
        <v>0</v>
      </c>
      <c r="AK88">
        <v>51.406184000000003</v>
      </c>
      <c r="AL88">
        <v>2.672228</v>
      </c>
      <c r="AM88">
        <v>0</v>
      </c>
      <c r="AN88">
        <v>0.42820999999999998</v>
      </c>
      <c r="AO88">
        <v>0</v>
      </c>
      <c r="AP88">
        <v>3.0686360000000001</v>
      </c>
      <c r="AQ88">
        <v>15.383901</v>
      </c>
      <c r="AR88">
        <v>29.619878</v>
      </c>
      <c r="AS88">
        <v>7.0893389999999998</v>
      </c>
      <c r="AT88">
        <v>10.77745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74.162785999999997</v>
      </c>
      <c r="BA88">
        <f t="shared" si="4"/>
        <v>1969.9763289999996</v>
      </c>
      <c r="BD88">
        <v>5.1100000000000003</v>
      </c>
      <c r="BE88">
        <v>1.84</v>
      </c>
      <c r="BF88">
        <v>2.12</v>
      </c>
      <c r="BG88">
        <v>1.72</v>
      </c>
      <c r="BH88">
        <v>5.8</v>
      </c>
      <c r="BI88">
        <v>1.01</v>
      </c>
      <c r="BJ88">
        <v>0.48</v>
      </c>
      <c r="BK88">
        <v>1.23</v>
      </c>
      <c r="BL88">
        <v>0.9</v>
      </c>
      <c r="BM88">
        <v>0.08</v>
      </c>
      <c r="BN88">
        <v>3.37</v>
      </c>
      <c r="BO88">
        <v>3.61</v>
      </c>
      <c r="BP88">
        <v>0.25</v>
      </c>
      <c r="BQ88">
        <v>1.9</v>
      </c>
      <c r="BR88">
        <v>1.04</v>
      </c>
      <c r="BS88">
        <v>1.57</v>
      </c>
      <c r="BT88">
        <v>2.8452519999999999</v>
      </c>
      <c r="BU88">
        <v>1.2859339999999999</v>
      </c>
      <c r="BV88">
        <v>2.3366090000000002</v>
      </c>
      <c r="BW88">
        <v>1.8614520000000001</v>
      </c>
      <c r="BX88">
        <v>1.8774740000000001</v>
      </c>
      <c r="BY88">
        <v>2.5718679999999998</v>
      </c>
      <c r="BZ88">
        <v>1.2722180000000001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4.847906</v>
      </c>
      <c r="CK88">
        <v>1.7921339999999999</v>
      </c>
      <c r="CL88">
        <v>1.856811</v>
      </c>
      <c r="CM88">
        <v>3.365221</v>
      </c>
      <c r="CN88">
        <v>1.6974340000000001</v>
      </c>
      <c r="CO88">
        <v>4.1149899999999997</v>
      </c>
      <c r="CP88">
        <v>4.080495</v>
      </c>
      <c r="CQ88">
        <v>1.697433</v>
      </c>
      <c r="CR88">
        <v>0.800979</v>
      </c>
      <c r="CS88">
        <v>2.6770100000000001</v>
      </c>
      <c r="CT88">
        <v>0</v>
      </c>
      <c r="CU88">
        <v>0</v>
      </c>
      <c r="CV88">
        <v>0</v>
      </c>
      <c r="CW88">
        <v>1.1515660000000001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74.162785999999997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474.18960800000002</v>
      </c>
      <c r="L89">
        <v>255.27406199999999</v>
      </c>
      <c r="M89">
        <v>89.297054000000003</v>
      </c>
      <c r="N89">
        <v>115.612771</v>
      </c>
      <c r="O89">
        <v>121.19026100000001</v>
      </c>
      <c r="P89">
        <v>133.488088</v>
      </c>
      <c r="Q89">
        <v>0.95820000000000005</v>
      </c>
      <c r="R89">
        <v>35.064945999999999</v>
      </c>
      <c r="S89">
        <v>17.915369999999999</v>
      </c>
      <c r="T89">
        <v>0</v>
      </c>
      <c r="U89">
        <v>334.38784500000003</v>
      </c>
      <c r="V89">
        <v>14.717952</v>
      </c>
      <c r="W89">
        <v>42.167985999999999</v>
      </c>
      <c r="X89">
        <v>94.229388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17.368333</v>
      </c>
      <c r="AG89">
        <v>42.399774999999998</v>
      </c>
      <c r="AH89">
        <v>0</v>
      </c>
      <c r="AI89">
        <v>0</v>
      </c>
      <c r="AJ89">
        <v>0</v>
      </c>
      <c r="AK89">
        <v>51.406184000000003</v>
      </c>
      <c r="AL89">
        <v>2.672228</v>
      </c>
      <c r="AM89">
        <v>0</v>
      </c>
      <c r="AN89">
        <v>0.42820999999999998</v>
      </c>
      <c r="AO89">
        <v>0</v>
      </c>
      <c r="AP89">
        <v>2.4549080000000001</v>
      </c>
      <c r="AQ89">
        <v>15.383901</v>
      </c>
      <c r="AR89">
        <v>4.2314109999999996</v>
      </c>
      <c r="AS89">
        <v>4.8980880000000004</v>
      </c>
      <c r="AT89">
        <v>10.77745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74.160567999999998</v>
      </c>
      <c r="BA89">
        <f t="shared" si="4"/>
        <v>1954.6745869999995</v>
      </c>
      <c r="BD89">
        <v>5.1100000000000003</v>
      </c>
      <c r="BE89">
        <v>1.84</v>
      </c>
      <c r="BF89">
        <v>2.12</v>
      </c>
      <c r="BG89">
        <v>1.72</v>
      </c>
      <c r="BH89">
        <v>5.8</v>
      </c>
      <c r="BI89">
        <v>1.01</v>
      </c>
      <c r="BJ89">
        <v>0.47</v>
      </c>
      <c r="BK89">
        <v>1.23</v>
      </c>
      <c r="BL89">
        <v>0.9</v>
      </c>
      <c r="BM89">
        <v>0.08</v>
      </c>
      <c r="BN89">
        <v>3.37</v>
      </c>
      <c r="BO89">
        <v>3.61</v>
      </c>
      <c r="BP89">
        <v>0.25</v>
      </c>
      <c r="BQ89">
        <v>1.9</v>
      </c>
      <c r="BR89">
        <v>1.04</v>
      </c>
      <c r="BS89">
        <v>1.57</v>
      </c>
      <c r="BT89">
        <v>2.8452519999999999</v>
      </c>
      <c r="BU89">
        <v>1.2859339999999999</v>
      </c>
      <c r="BV89">
        <v>2.3366090000000002</v>
      </c>
      <c r="BW89">
        <v>1.8614520000000001</v>
      </c>
      <c r="BX89">
        <v>1.8774740000000001</v>
      </c>
      <c r="BY89">
        <v>2.5718679999999998</v>
      </c>
      <c r="BZ89">
        <v>1.2722180000000001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4.8556879999999998</v>
      </c>
      <c r="CK89">
        <v>1.7921339999999999</v>
      </c>
      <c r="CL89">
        <v>1.856811</v>
      </c>
      <c r="CM89">
        <v>3.365221</v>
      </c>
      <c r="CN89">
        <v>1.6974340000000001</v>
      </c>
      <c r="CO89">
        <v>4.1149899999999997</v>
      </c>
      <c r="CP89">
        <v>4.080495</v>
      </c>
      <c r="CQ89">
        <v>1.697433</v>
      </c>
      <c r="CR89">
        <v>0.800979</v>
      </c>
      <c r="CS89">
        <v>2.6770100000000001</v>
      </c>
      <c r="CT89">
        <v>0</v>
      </c>
      <c r="CU89">
        <v>0</v>
      </c>
      <c r="CV89">
        <v>0</v>
      </c>
      <c r="CW89">
        <v>1.1515660000000001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74.160567999999998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474.28542800000002</v>
      </c>
      <c r="L90">
        <v>255.27406199999999</v>
      </c>
      <c r="M90">
        <v>89.297054000000003</v>
      </c>
      <c r="N90">
        <v>115.612771</v>
      </c>
      <c r="O90">
        <v>121.19026100000001</v>
      </c>
      <c r="P90">
        <v>133.488088</v>
      </c>
      <c r="Q90">
        <v>0.95820000000000005</v>
      </c>
      <c r="R90">
        <v>35.064945999999999</v>
      </c>
      <c r="S90">
        <v>17.915369999999999</v>
      </c>
      <c r="T90">
        <v>0</v>
      </c>
      <c r="U90">
        <v>334.38784500000003</v>
      </c>
      <c r="V90">
        <v>14.717952</v>
      </c>
      <c r="W90">
        <v>42.167985999999999</v>
      </c>
      <c r="X90">
        <v>94.229388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17.368333</v>
      </c>
      <c r="AG90">
        <v>42.399774999999998</v>
      </c>
      <c r="AH90">
        <v>0</v>
      </c>
      <c r="AI90">
        <v>0</v>
      </c>
      <c r="AJ90">
        <v>0</v>
      </c>
      <c r="AK90">
        <v>51.406184000000003</v>
      </c>
      <c r="AL90">
        <v>2.672228</v>
      </c>
      <c r="AM90">
        <v>0</v>
      </c>
      <c r="AN90">
        <v>0.42820999999999998</v>
      </c>
      <c r="AO90">
        <v>0</v>
      </c>
      <c r="AP90">
        <v>2.4549080000000001</v>
      </c>
      <c r="AQ90">
        <v>15.383901</v>
      </c>
      <c r="AR90">
        <v>4.2314109999999996</v>
      </c>
      <c r="AS90">
        <v>4.8980880000000004</v>
      </c>
      <c r="AT90">
        <v>10.77745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74.160567999999998</v>
      </c>
      <c r="BA90">
        <f t="shared" si="4"/>
        <v>1954.7704069999995</v>
      </c>
      <c r="BD90">
        <v>5.1100000000000003</v>
      </c>
      <c r="BE90">
        <v>1.84</v>
      </c>
      <c r="BF90">
        <v>2.12</v>
      </c>
      <c r="BG90">
        <v>1.72</v>
      </c>
      <c r="BH90">
        <v>5.8</v>
      </c>
      <c r="BI90">
        <v>1.01</v>
      </c>
      <c r="BJ90">
        <v>0.47</v>
      </c>
      <c r="BK90">
        <v>1.23</v>
      </c>
      <c r="BL90">
        <v>0.9</v>
      </c>
      <c r="BM90">
        <v>0.08</v>
      </c>
      <c r="BN90">
        <v>3.37</v>
      </c>
      <c r="BO90">
        <v>3.61</v>
      </c>
      <c r="BP90">
        <v>0.25</v>
      </c>
      <c r="BQ90">
        <v>1.9</v>
      </c>
      <c r="BR90">
        <v>1.04</v>
      </c>
      <c r="BS90">
        <v>1.57</v>
      </c>
      <c r="BT90">
        <v>2.8452519999999999</v>
      </c>
      <c r="BU90">
        <v>1.2859339999999999</v>
      </c>
      <c r="BV90">
        <v>2.3366090000000002</v>
      </c>
      <c r="BW90">
        <v>1.8614520000000001</v>
      </c>
      <c r="BX90">
        <v>1.8774740000000001</v>
      </c>
      <c r="BY90">
        <v>2.5718679999999998</v>
      </c>
      <c r="BZ90">
        <v>1.2722180000000001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4.8556879999999998</v>
      </c>
      <c r="CK90">
        <v>1.7921339999999999</v>
      </c>
      <c r="CL90">
        <v>1.856811</v>
      </c>
      <c r="CM90">
        <v>3.365221</v>
      </c>
      <c r="CN90">
        <v>1.6974340000000001</v>
      </c>
      <c r="CO90">
        <v>4.1149899999999997</v>
      </c>
      <c r="CP90">
        <v>4.080495</v>
      </c>
      <c r="CQ90">
        <v>1.697433</v>
      </c>
      <c r="CR90">
        <v>0.800979</v>
      </c>
      <c r="CS90">
        <v>2.6770100000000001</v>
      </c>
      <c r="CT90">
        <v>0</v>
      </c>
      <c r="CU90">
        <v>0</v>
      </c>
      <c r="CV90">
        <v>0</v>
      </c>
      <c r="CW90">
        <v>1.1515660000000001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74.160567999999998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470.452628</v>
      </c>
      <c r="L91">
        <v>218.86246199999999</v>
      </c>
      <c r="M91">
        <v>89.297054000000003</v>
      </c>
      <c r="N91">
        <v>115.612771</v>
      </c>
      <c r="O91">
        <v>121.19026100000001</v>
      </c>
      <c r="P91">
        <v>133.488088</v>
      </c>
      <c r="Q91">
        <v>0.95820000000000005</v>
      </c>
      <c r="R91">
        <v>35.064945999999999</v>
      </c>
      <c r="S91">
        <v>15.474579</v>
      </c>
      <c r="T91">
        <v>0</v>
      </c>
      <c r="U91">
        <v>334.38784500000003</v>
      </c>
      <c r="V91">
        <v>14.717952</v>
      </c>
      <c r="W91">
        <v>38.902273999999998</v>
      </c>
      <c r="X91">
        <v>80.394513000000003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8.6841670000000004</v>
      </c>
      <c r="AG91">
        <v>42.399774999999998</v>
      </c>
      <c r="AH91">
        <v>0</v>
      </c>
      <c r="AI91">
        <v>0</v>
      </c>
      <c r="AJ91">
        <v>0</v>
      </c>
      <c r="AK91">
        <v>51.406184000000003</v>
      </c>
      <c r="AL91">
        <v>2.672228</v>
      </c>
      <c r="AM91">
        <v>0</v>
      </c>
      <c r="AN91">
        <v>0.42820999999999998</v>
      </c>
      <c r="AO91">
        <v>0.13803799999999999</v>
      </c>
      <c r="AP91">
        <v>2.4549080000000001</v>
      </c>
      <c r="AQ91">
        <v>15.383901</v>
      </c>
      <c r="AR91">
        <v>4.2314109999999996</v>
      </c>
      <c r="AS91">
        <v>4.8980880000000004</v>
      </c>
      <c r="AT91">
        <v>10.77745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74.200568000000004</v>
      </c>
      <c r="BA91">
        <f t="shared" si="4"/>
        <v>1886.4785009999996</v>
      </c>
      <c r="BD91">
        <v>5.1100000000000003</v>
      </c>
      <c r="BE91">
        <v>1.84</v>
      </c>
      <c r="BF91">
        <v>2.12</v>
      </c>
      <c r="BG91">
        <v>1.72</v>
      </c>
      <c r="BH91">
        <v>5.8</v>
      </c>
      <c r="BI91">
        <v>1.04</v>
      </c>
      <c r="BJ91">
        <v>0.48</v>
      </c>
      <c r="BK91">
        <v>1.23</v>
      </c>
      <c r="BL91">
        <v>0.9</v>
      </c>
      <c r="BM91">
        <v>0.08</v>
      </c>
      <c r="BN91">
        <v>3.37</v>
      </c>
      <c r="BO91">
        <v>3.61</v>
      </c>
      <c r="BP91">
        <v>0.25</v>
      </c>
      <c r="BQ91">
        <v>1.9</v>
      </c>
      <c r="BR91">
        <v>1.04</v>
      </c>
      <c r="BS91">
        <v>1.57</v>
      </c>
      <c r="BT91">
        <v>2.8452519999999999</v>
      </c>
      <c r="BU91">
        <v>1.2859339999999999</v>
      </c>
      <c r="BV91">
        <v>2.3366090000000002</v>
      </c>
      <c r="BW91">
        <v>1.8614520000000001</v>
      </c>
      <c r="BX91">
        <v>1.8774740000000001</v>
      </c>
      <c r="BY91">
        <v>2.5718679999999998</v>
      </c>
      <c r="BZ91">
        <v>1.2722180000000001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4.8556879999999998</v>
      </c>
      <c r="CK91">
        <v>1.7921339999999999</v>
      </c>
      <c r="CL91">
        <v>1.856811</v>
      </c>
      <c r="CM91">
        <v>3.365221</v>
      </c>
      <c r="CN91">
        <v>1.6974340000000001</v>
      </c>
      <c r="CO91">
        <v>4.1149899999999997</v>
      </c>
      <c r="CP91">
        <v>4.080495</v>
      </c>
      <c r="CQ91">
        <v>1.697433</v>
      </c>
      <c r="CR91">
        <v>0.800979</v>
      </c>
      <c r="CS91">
        <v>2.6770100000000001</v>
      </c>
      <c r="CT91">
        <v>0</v>
      </c>
      <c r="CU91">
        <v>0</v>
      </c>
      <c r="CV91">
        <v>0</v>
      </c>
      <c r="CW91">
        <v>1.1515660000000001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74.200568000000004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398.30016799999999</v>
      </c>
      <c r="L92">
        <v>254.31586200000001</v>
      </c>
      <c r="M92">
        <v>89.297054000000003</v>
      </c>
      <c r="N92">
        <v>115.612771</v>
      </c>
      <c r="O92">
        <v>121.19026100000001</v>
      </c>
      <c r="P92">
        <v>133.488088</v>
      </c>
      <c r="Q92">
        <v>0.95820000000000005</v>
      </c>
      <c r="R92">
        <v>35.064945999999999</v>
      </c>
      <c r="S92">
        <v>13.4148</v>
      </c>
      <c r="T92">
        <v>0</v>
      </c>
      <c r="U92">
        <v>334.38784500000003</v>
      </c>
      <c r="V92">
        <v>14.717952</v>
      </c>
      <c r="W92">
        <v>36.048921</v>
      </c>
      <c r="X92">
        <v>80.394513000000003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8.6841670000000004</v>
      </c>
      <c r="AG92">
        <v>42.399774999999998</v>
      </c>
      <c r="AH92">
        <v>0</v>
      </c>
      <c r="AI92">
        <v>0</v>
      </c>
      <c r="AJ92">
        <v>0</v>
      </c>
      <c r="AK92">
        <v>51.406184000000003</v>
      </c>
      <c r="AL92">
        <v>2.672228</v>
      </c>
      <c r="AM92">
        <v>0</v>
      </c>
      <c r="AN92">
        <v>0.42820999999999998</v>
      </c>
      <c r="AO92">
        <v>0</v>
      </c>
      <c r="AP92">
        <v>2.4549080000000001</v>
      </c>
      <c r="AQ92">
        <v>15.383901</v>
      </c>
      <c r="AR92">
        <v>4.2314109999999996</v>
      </c>
      <c r="AS92">
        <v>4.8980880000000004</v>
      </c>
      <c r="AT92">
        <v>10.77745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74.200568000000004</v>
      </c>
      <c r="BA92">
        <f t="shared" si="4"/>
        <v>1844.7282709999995</v>
      </c>
      <c r="BD92">
        <v>5.1100000000000003</v>
      </c>
      <c r="BE92">
        <v>1.84</v>
      </c>
      <c r="BF92">
        <v>2.12</v>
      </c>
      <c r="BG92">
        <v>1.72</v>
      </c>
      <c r="BH92">
        <v>5.8</v>
      </c>
      <c r="BI92">
        <v>1.04</v>
      </c>
      <c r="BJ92">
        <v>0.48</v>
      </c>
      <c r="BK92">
        <v>1.23</v>
      </c>
      <c r="BL92">
        <v>0.9</v>
      </c>
      <c r="BM92">
        <v>0.08</v>
      </c>
      <c r="BN92">
        <v>3.37</v>
      </c>
      <c r="BO92">
        <v>3.61</v>
      </c>
      <c r="BP92">
        <v>0.25</v>
      </c>
      <c r="BQ92">
        <v>1.9</v>
      </c>
      <c r="BR92">
        <v>1.04</v>
      </c>
      <c r="BS92">
        <v>1.57</v>
      </c>
      <c r="BT92">
        <v>2.8452519999999999</v>
      </c>
      <c r="BU92">
        <v>1.2859339999999999</v>
      </c>
      <c r="BV92">
        <v>2.3366090000000002</v>
      </c>
      <c r="BW92">
        <v>1.8614520000000001</v>
      </c>
      <c r="BX92">
        <v>1.8774740000000001</v>
      </c>
      <c r="BY92">
        <v>2.5718679999999998</v>
      </c>
      <c r="BZ92">
        <v>1.2722180000000001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4.8556879999999998</v>
      </c>
      <c r="CK92">
        <v>1.7921339999999999</v>
      </c>
      <c r="CL92">
        <v>1.856811</v>
      </c>
      <c r="CM92">
        <v>3.365221</v>
      </c>
      <c r="CN92">
        <v>1.6974340000000001</v>
      </c>
      <c r="CO92">
        <v>4.1149899999999997</v>
      </c>
      <c r="CP92">
        <v>4.080495</v>
      </c>
      <c r="CQ92">
        <v>1.697433</v>
      </c>
      <c r="CR92">
        <v>0.800979</v>
      </c>
      <c r="CS92">
        <v>2.6770100000000001</v>
      </c>
      <c r="CT92">
        <v>0</v>
      </c>
      <c r="CU92">
        <v>0</v>
      </c>
      <c r="CV92">
        <v>0</v>
      </c>
      <c r="CW92">
        <v>1.1515660000000001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74.200568000000004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355.85039399999999</v>
      </c>
      <c r="L93">
        <v>218.86246199999999</v>
      </c>
      <c r="M93">
        <v>89.297054000000003</v>
      </c>
      <c r="N93">
        <v>115.612771</v>
      </c>
      <c r="O93">
        <v>121.19026100000001</v>
      </c>
      <c r="P93">
        <v>133.488088</v>
      </c>
      <c r="Q93">
        <v>0.95820000000000005</v>
      </c>
      <c r="R93">
        <v>35.064945999999999</v>
      </c>
      <c r="S93">
        <v>5.8827020000000001</v>
      </c>
      <c r="T93">
        <v>0</v>
      </c>
      <c r="U93">
        <v>334.38784500000003</v>
      </c>
      <c r="V93">
        <v>14.717952</v>
      </c>
      <c r="W93">
        <v>36.048921</v>
      </c>
      <c r="X93">
        <v>80.394513000000003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8.6841670000000004</v>
      </c>
      <c r="AG93">
        <v>42.399774999999998</v>
      </c>
      <c r="AH93">
        <v>0</v>
      </c>
      <c r="AI93">
        <v>0</v>
      </c>
      <c r="AJ93">
        <v>0</v>
      </c>
      <c r="AK93">
        <v>51.406184000000003</v>
      </c>
      <c r="AL93">
        <v>24.495425000000001</v>
      </c>
      <c r="AM93">
        <v>0</v>
      </c>
      <c r="AN93">
        <v>0.42820999999999998</v>
      </c>
      <c r="AO93">
        <v>1.126843</v>
      </c>
      <c r="AP93">
        <v>2.4549080000000001</v>
      </c>
      <c r="AQ93">
        <v>0</v>
      </c>
      <c r="AR93">
        <v>4.2314109999999996</v>
      </c>
      <c r="AS93">
        <v>5.1558830000000002</v>
      </c>
      <c r="AT93">
        <v>10.77745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74.000568000000001</v>
      </c>
      <c r="BA93">
        <f t="shared" si="4"/>
        <v>1766.9169329999997</v>
      </c>
      <c r="BD93">
        <v>5.1100000000000003</v>
      </c>
      <c r="BE93">
        <v>1.84</v>
      </c>
      <c r="BF93">
        <v>2.12</v>
      </c>
      <c r="BG93">
        <v>1.72</v>
      </c>
      <c r="BH93">
        <v>5.8</v>
      </c>
      <c r="BI93">
        <v>1.04</v>
      </c>
      <c r="BJ93">
        <v>0.48</v>
      </c>
      <c r="BK93">
        <v>1.03</v>
      </c>
      <c r="BL93">
        <v>0.9</v>
      </c>
      <c r="BM93">
        <v>0.08</v>
      </c>
      <c r="BN93">
        <v>3.37</v>
      </c>
      <c r="BO93">
        <v>3.61</v>
      </c>
      <c r="BP93">
        <v>0.25</v>
      </c>
      <c r="BQ93">
        <v>1.9</v>
      </c>
      <c r="BR93">
        <v>1.04</v>
      </c>
      <c r="BS93">
        <v>1.57</v>
      </c>
      <c r="BT93">
        <v>2.8452519999999999</v>
      </c>
      <c r="BU93">
        <v>1.2859339999999999</v>
      </c>
      <c r="BV93">
        <v>2.3366090000000002</v>
      </c>
      <c r="BW93">
        <v>1.8614520000000001</v>
      </c>
      <c r="BX93">
        <v>1.8774740000000001</v>
      </c>
      <c r="BY93">
        <v>2.5718679999999998</v>
      </c>
      <c r="BZ93">
        <v>1.2722180000000001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4.8556879999999998</v>
      </c>
      <c r="CK93">
        <v>1.7921339999999999</v>
      </c>
      <c r="CL93">
        <v>1.856811</v>
      </c>
      <c r="CM93">
        <v>3.365221</v>
      </c>
      <c r="CN93">
        <v>1.6974340000000001</v>
      </c>
      <c r="CO93">
        <v>4.1149899999999997</v>
      </c>
      <c r="CP93">
        <v>4.080495</v>
      </c>
      <c r="CQ93">
        <v>1.697433</v>
      </c>
      <c r="CR93">
        <v>0.800979</v>
      </c>
      <c r="CS93">
        <v>2.6770100000000001</v>
      </c>
      <c r="CT93">
        <v>0</v>
      </c>
      <c r="CU93">
        <v>0</v>
      </c>
      <c r="CV93">
        <v>0</v>
      </c>
      <c r="CW93">
        <v>1.1515660000000001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74.000568000000001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349.54635500000001</v>
      </c>
      <c r="L94">
        <v>218.86246199999999</v>
      </c>
      <c r="M94">
        <v>89.297054000000003</v>
      </c>
      <c r="N94">
        <v>115.612771</v>
      </c>
      <c r="O94">
        <v>121.19026100000001</v>
      </c>
      <c r="P94">
        <v>133.488088</v>
      </c>
      <c r="Q94">
        <v>0.95820000000000005</v>
      </c>
      <c r="R94">
        <v>24.439741000000001</v>
      </c>
      <c r="S94">
        <v>10.828552</v>
      </c>
      <c r="T94">
        <v>0</v>
      </c>
      <c r="U94">
        <v>334.38784500000003</v>
      </c>
      <c r="V94">
        <v>0</v>
      </c>
      <c r="W94">
        <v>11.297178000000001</v>
      </c>
      <c r="X94">
        <v>54.377741999999998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8.6841670000000004</v>
      </c>
      <c r="AG94">
        <v>42.399774999999998</v>
      </c>
      <c r="AH94">
        <v>0</v>
      </c>
      <c r="AI94">
        <v>0</v>
      </c>
      <c r="AJ94">
        <v>0</v>
      </c>
      <c r="AK94">
        <v>51.406184000000003</v>
      </c>
      <c r="AL94">
        <v>51.217706</v>
      </c>
      <c r="AM94">
        <v>0</v>
      </c>
      <c r="AN94">
        <v>0.42820999999999998</v>
      </c>
      <c r="AO94">
        <v>1.126843</v>
      </c>
      <c r="AP94">
        <v>2.4549080000000001</v>
      </c>
      <c r="AQ94">
        <v>0</v>
      </c>
      <c r="AR94">
        <v>4.2314109999999996</v>
      </c>
      <c r="AS94">
        <v>5.1558830000000002</v>
      </c>
      <c r="AT94">
        <v>10.77745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73.970568</v>
      </c>
      <c r="BA94">
        <f t="shared" si="4"/>
        <v>1716.1393539999995</v>
      </c>
      <c r="BD94">
        <v>5.1100000000000003</v>
      </c>
      <c r="BE94">
        <v>1.84</v>
      </c>
      <c r="BF94">
        <v>2.12</v>
      </c>
      <c r="BG94">
        <v>1.72</v>
      </c>
      <c r="BH94">
        <v>5.8</v>
      </c>
      <c r="BI94">
        <v>1.02</v>
      </c>
      <c r="BJ94">
        <v>0.47</v>
      </c>
      <c r="BK94">
        <v>1.03</v>
      </c>
      <c r="BL94">
        <v>0.9</v>
      </c>
      <c r="BM94">
        <v>0.08</v>
      </c>
      <c r="BN94">
        <v>3.37</v>
      </c>
      <c r="BO94">
        <v>3.61</v>
      </c>
      <c r="BP94">
        <v>0.25</v>
      </c>
      <c r="BQ94">
        <v>1.9</v>
      </c>
      <c r="BR94">
        <v>1.04</v>
      </c>
      <c r="BS94">
        <v>1.57</v>
      </c>
      <c r="BT94">
        <v>2.8452519999999999</v>
      </c>
      <c r="BU94">
        <v>1.2859339999999999</v>
      </c>
      <c r="BV94">
        <v>2.3366090000000002</v>
      </c>
      <c r="BW94">
        <v>1.8614520000000001</v>
      </c>
      <c r="BX94">
        <v>1.8774740000000001</v>
      </c>
      <c r="BY94">
        <v>2.5718679999999998</v>
      </c>
      <c r="BZ94">
        <v>1.2722180000000001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4.8556879999999998</v>
      </c>
      <c r="CK94">
        <v>1.7921339999999999</v>
      </c>
      <c r="CL94">
        <v>1.856811</v>
      </c>
      <c r="CM94">
        <v>3.365221</v>
      </c>
      <c r="CN94">
        <v>1.6974340000000001</v>
      </c>
      <c r="CO94">
        <v>4.1149899999999997</v>
      </c>
      <c r="CP94">
        <v>4.080495</v>
      </c>
      <c r="CQ94">
        <v>1.697433</v>
      </c>
      <c r="CR94">
        <v>0.800979</v>
      </c>
      <c r="CS94">
        <v>2.6770100000000001</v>
      </c>
      <c r="CT94">
        <v>0</v>
      </c>
      <c r="CU94">
        <v>0</v>
      </c>
      <c r="CV94">
        <v>0</v>
      </c>
      <c r="CW94">
        <v>1.1515660000000001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73.970568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349.51232299999998</v>
      </c>
      <c r="L95">
        <v>218.86246199999999</v>
      </c>
      <c r="M95">
        <v>89.297054000000003</v>
      </c>
      <c r="N95">
        <v>115.612771</v>
      </c>
      <c r="O95">
        <v>121.19026100000001</v>
      </c>
      <c r="P95">
        <v>133.488088</v>
      </c>
      <c r="Q95">
        <v>0.95820000000000005</v>
      </c>
      <c r="R95">
        <v>15.025570999999999</v>
      </c>
      <c r="S95">
        <v>9.7124179999999996</v>
      </c>
      <c r="T95">
        <v>0</v>
      </c>
      <c r="U95">
        <v>334.38784500000003</v>
      </c>
      <c r="V95">
        <v>0</v>
      </c>
      <c r="W95">
        <v>11.297178000000001</v>
      </c>
      <c r="X95">
        <v>35.970827999999997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8.6841670000000004</v>
      </c>
      <c r="AG95">
        <v>42.399774999999998</v>
      </c>
      <c r="AH95">
        <v>0</v>
      </c>
      <c r="AI95">
        <v>0</v>
      </c>
      <c r="AJ95">
        <v>0</v>
      </c>
      <c r="AK95">
        <v>51.406184000000003</v>
      </c>
      <c r="AL95">
        <v>51.217706</v>
      </c>
      <c r="AM95">
        <v>0</v>
      </c>
      <c r="AN95">
        <v>0.42820999999999998</v>
      </c>
      <c r="AO95">
        <v>1.155014</v>
      </c>
      <c r="AP95">
        <v>2.4549080000000001</v>
      </c>
      <c r="AQ95">
        <v>0</v>
      </c>
      <c r="AR95">
        <v>3.1735579999999999</v>
      </c>
      <c r="AS95">
        <v>5.1558830000000002</v>
      </c>
      <c r="AT95">
        <v>10.77745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73.970568</v>
      </c>
      <c r="BA95">
        <f t="shared" si="4"/>
        <v>1686.1384219999995</v>
      </c>
      <c r="BD95">
        <v>5.1100000000000003</v>
      </c>
      <c r="BE95">
        <v>1.84</v>
      </c>
      <c r="BF95">
        <v>2.12</v>
      </c>
      <c r="BG95">
        <v>1.72</v>
      </c>
      <c r="BH95">
        <v>5.8</v>
      </c>
      <c r="BI95">
        <v>1.02</v>
      </c>
      <c r="BJ95">
        <v>0.47</v>
      </c>
      <c r="BK95">
        <v>1.03</v>
      </c>
      <c r="BL95">
        <v>0.9</v>
      </c>
      <c r="BM95">
        <v>0.08</v>
      </c>
      <c r="BN95">
        <v>3.37</v>
      </c>
      <c r="BO95">
        <v>3.61</v>
      </c>
      <c r="BP95">
        <v>0.25</v>
      </c>
      <c r="BQ95">
        <v>1.9</v>
      </c>
      <c r="BR95">
        <v>1.04</v>
      </c>
      <c r="BS95">
        <v>1.57</v>
      </c>
      <c r="BT95">
        <v>2.8452519999999999</v>
      </c>
      <c r="BU95">
        <v>1.2859339999999999</v>
      </c>
      <c r="BV95">
        <v>2.3366090000000002</v>
      </c>
      <c r="BW95">
        <v>1.8614520000000001</v>
      </c>
      <c r="BX95">
        <v>1.8774740000000001</v>
      </c>
      <c r="BY95">
        <v>2.5718679999999998</v>
      </c>
      <c r="BZ95">
        <v>1.2722180000000001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4.8556879999999998</v>
      </c>
      <c r="CK95">
        <v>1.7921339999999999</v>
      </c>
      <c r="CL95">
        <v>1.856811</v>
      </c>
      <c r="CM95">
        <v>3.365221</v>
      </c>
      <c r="CN95">
        <v>1.6974340000000001</v>
      </c>
      <c r="CO95">
        <v>4.1149899999999997</v>
      </c>
      <c r="CP95">
        <v>4.080495</v>
      </c>
      <c r="CQ95">
        <v>1.697433</v>
      </c>
      <c r="CR95">
        <v>0.800979</v>
      </c>
      <c r="CS95">
        <v>2.6770100000000001</v>
      </c>
      <c r="CT95">
        <v>0</v>
      </c>
      <c r="CU95">
        <v>0</v>
      </c>
      <c r="CV95">
        <v>0</v>
      </c>
      <c r="CW95">
        <v>1.1515660000000001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73.970568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349.48639700000001</v>
      </c>
      <c r="L96">
        <v>218.86246199999999</v>
      </c>
      <c r="M96">
        <v>89.297054000000003</v>
      </c>
      <c r="N96">
        <v>115.612771</v>
      </c>
      <c r="O96">
        <v>121.19026100000001</v>
      </c>
      <c r="P96">
        <v>133.488088</v>
      </c>
      <c r="Q96">
        <v>0.95820000000000005</v>
      </c>
      <c r="R96">
        <v>15.025570999999999</v>
      </c>
      <c r="S96">
        <v>9.7124179999999996</v>
      </c>
      <c r="T96">
        <v>0</v>
      </c>
      <c r="U96">
        <v>334.38784500000003</v>
      </c>
      <c r="V96">
        <v>0</v>
      </c>
      <c r="W96">
        <v>11.297178000000001</v>
      </c>
      <c r="X96">
        <v>35.970827999999997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8.6841670000000004</v>
      </c>
      <c r="AG96">
        <v>42.399774999999998</v>
      </c>
      <c r="AH96">
        <v>0</v>
      </c>
      <c r="AI96">
        <v>0</v>
      </c>
      <c r="AJ96">
        <v>0</v>
      </c>
      <c r="AK96">
        <v>51.406184000000003</v>
      </c>
      <c r="AL96">
        <v>51.217706</v>
      </c>
      <c r="AM96">
        <v>0</v>
      </c>
      <c r="AN96">
        <v>0.42820999999999998</v>
      </c>
      <c r="AO96">
        <v>1.155014</v>
      </c>
      <c r="AP96">
        <v>2.4549080000000001</v>
      </c>
      <c r="AQ96">
        <v>0</v>
      </c>
      <c r="AR96">
        <v>3.1735579999999999</v>
      </c>
      <c r="AS96">
        <v>5.1558830000000002</v>
      </c>
      <c r="AT96">
        <v>10.77745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73.970568</v>
      </c>
      <c r="BA96">
        <f t="shared" si="4"/>
        <v>1686.1124959999995</v>
      </c>
      <c r="BD96">
        <v>5.1100000000000003</v>
      </c>
      <c r="BE96">
        <v>1.84</v>
      </c>
      <c r="BF96">
        <v>2.12</v>
      </c>
      <c r="BG96">
        <v>1.72</v>
      </c>
      <c r="BH96">
        <v>5.8</v>
      </c>
      <c r="BI96">
        <v>1.02</v>
      </c>
      <c r="BJ96">
        <v>0.47</v>
      </c>
      <c r="BK96">
        <v>1.03</v>
      </c>
      <c r="BL96">
        <v>0.9</v>
      </c>
      <c r="BM96">
        <v>0.08</v>
      </c>
      <c r="BN96">
        <v>3.37</v>
      </c>
      <c r="BO96">
        <v>3.61</v>
      </c>
      <c r="BP96">
        <v>0.25</v>
      </c>
      <c r="BQ96">
        <v>1.9</v>
      </c>
      <c r="BR96">
        <v>1.04</v>
      </c>
      <c r="BS96">
        <v>1.57</v>
      </c>
      <c r="BT96">
        <v>2.8452519999999999</v>
      </c>
      <c r="BU96">
        <v>1.2859339999999999</v>
      </c>
      <c r="BV96">
        <v>2.3366090000000002</v>
      </c>
      <c r="BW96">
        <v>1.8614520000000001</v>
      </c>
      <c r="BX96">
        <v>1.8774740000000001</v>
      </c>
      <c r="BY96">
        <v>2.5718679999999998</v>
      </c>
      <c r="BZ96">
        <v>1.2722180000000001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4.8556879999999998</v>
      </c>
      <c r="CK96">
        <v>1.7921339999999999</v>
      </c>
      <c r="CL96">
        <v>1.856811</v>
      </c>
      <c r="CM96">
        <v>3.365221</v>
      </c>
      <c r="CN96">
        <v>1.6974340000000001</v>
      </c>
      <c r="CO96">
        <v>4.1149899999999997</v>
      </c>
      <c r="CP96">
        <v>4.080495</v>
      </c>
      <c r="CQ96">
        <v>1.697433</v>
      </c>
      <c r="CR96">
        <v>0.800979</v>
      </c>
      <c r="CS96">
        <v>2.6770100000000001</v>
      </c>
      <c r="CT96">
        <v>0</v>
      </c>
      <c r="CU96">
        <v>0</v>
      </c>
      <c r="CV96">
        <v>0</v>
      </c>
      <c r="CW96">
        <v>1.1515660000000001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73.970568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349.51232299999998</v>
      </c>
      <c r="L97">
        <v>218.86246199999999</v>
      </c>
      <c r="M97">
        <v>89.297054000000003</v>
      </c>
      <c r="N97">
        <v>115.612771</v>
      </c>
      <c r="O97">
        <v>121.19026100000001</v>
      </c>
      <c r="P97">
        <v>133.488088</v>
      </c>
      <c r="Q97">
        <v>0.95820000000000005</v>
      </c>
      <c r="R97">
        <v>16.744873999999999</v>
      </c>
      <c r="S97">
        <v>9.7124179999999996</v>
      </c>
      <c r="T97">
        <v>0</v>
      </c>
      <c r="U97">
        <v>334.38784500000003</v>
      </c>
      <c r="V97">
        <v>0</v>
      </c>
      <c r="W97">
        <v>11.297178000000001</v>
      </c>
      <c r="X97">
        <v>35.970827999999997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8.6841670000000004</v>
      </c>
      <c r="AG97">
        <v>42.399774999999998</v>
      </c>
      <c r="AH97">
        <v>0</v>
      </c>
      <c r="AI97">
        <v>0</v>
      </c>
      <c r="AJ97">
        <v>0</v>
      </c>
      <c r="AK97">
        <v>51.406184000000003</v>
      </c>
      <c r="AL97">
        <v>51.217706</v>
      </c>
      <c r="AM97">
        <v>0</v>
      </c>
      <c r="AN97">
        <v>0.42820999999999998</v>
      </c>
      <c r="AO97">
        <v>2.2536860000000001</v>
      </c>
      <c r="AP97">
        <v>3.0686360000000001</v>
      </c>
      <c r="AQ97">
        <v>0</v>
      </c>
      <c r="AR97">
        <v>3.1735579999999999</v>
      </c>
      <c r="AS97">
        <v>5.1558830000000002</v>
      </c>
      <c r="AT97">
        <v>10.77745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73.70056799999999</v>
      </c>
      <c r="BA97">
        <f t="shared" si="4"/>
        <v>1689.3001249999998</v>
      </c>
      <c r="BD97">
        <v>5.1100000000000003</v>
      </c>
      <c r="BE97">
        <v>1.84</v>
      </c>
      <c r="BF97">
        <v>2.12</v>
      </c>
      <c r="BG97">
        <v>1.72</v>
      </c>
      <c r="BH97">
        <v>5.8</v>
      </c>
      <c r="BI97">
        <v>1.02</v>
      </c>
      <c r="BJ97">
        <v>0.49</v>
      </c>
      <c r="BK97">
        <v>0.74</v>
      </c>
      <c r="BL97">
        <v>0.9</v>
      </c>
      <c r="BM97">
        <v>0.08</v>
      </c>
      <c r="BN97">
        <v>3.37</v>
      </c>
      <c r="BO97">
        <v>3.61</v>
      </c>
      <c r="BP97">
        <v>0.25</v>
      </c>
      <c r="BQ97">
        <v>1.9</v>
      </c>
      <c r="BR97">
        <v>1.04</v>
      </c>
      <c r="BS97">
        <v>1.57</v>
      </c>
      <c r="BT97">
        <v>2.8452519999999999</v>
      </c>
      <c r="BU97">
        <v>1.2859339999999999</v>
      </c>
      <c r="BV97">
        <v>2.3366090000000002</v>
      </c>
      <c r="BW97">
        <v>1.8614520000000001</v>
      </c>
      <c r="BX97">
        <v>1.8774740000000001</v>
      </c>
      <c r="BY97">
        <v>2.5718679999999998</v>
      </c>
      <c r="BZ97">
        <v>1.2722180000000001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4.8556879999999998</v>
      </c>
      <c r="CK97">
        <v>1.7921339999999999</v>
      </c>
      <c r="CL97">
        <v>1.856811</v>
      </c>
      <c r="CM97">
        <v>3.365221</v>
      </c>
      <c r="CN97">
        <v>1.6974340000000001</v>
      </c>
      <c r="CO97">
        <v>4.1149899999999997</v>
      </c>
      <c r="CP97">
        <v>4.080495</v>
      </c>
      <c r="CQ97">
        <v>1.697433</v>
      </c>
      <c r="CR97">
        <v>0.800979</v>
      </c>
      <c r="CS97">
        <v>2.6770100000000001</v>
      </c>
      <c r="CT97">
        <v>0</v>
      </c>
      <c r="CU97">
        <v>0</v>
      </c>
      <c r="CV97">
        <v>0</v>
      </c>
      <c r="CW97">
        <v>1.1515660000000001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73.70056799999999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349.48639700000001</v>
      </c>
      <c r="L98">
        <v>218.86246199999999</v>
      </c>
      <c r="M98">
        <v>89.297054000000003</v>
      </c>
      <c r="N98">
        <v>115.612771</v>
      </c>
      <c r="O98">
        <v>121.19026100000001</v>
      </c>
      <c r="P98">
        <v>133.488088</v>
      </c>
      <c r="Q98">
        <v>0.95820000000000005</v>
      </c>
      <c r="R98">
        <v>16.744873999999999</v>
      </c>
      <c r="S98">
        <v>9.7124179999999996</v>
      </c>
      <c r="T98">
        <v>0</v>
      </c>
      <c r="U98">
        <v>334.38784500000003</v>
      </c>
      <c r="V98">
        <v>0</v>
      </c>
      <c r="W98">
        <v>11.297178000000001</v>
      </c>
      <c r="X98">
        <v>35.970827999999997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8.6841670000000004</v>
      </c>
      <c r="AG98">
        <v>42.399774999999998</v>
      </c>
      <c r="AH98">
        <v>0</v>
      </c>
      <c r="AI98">
        <v>0</v>
      </c>
      <c r="AJ98">
        <v>0</v>
      </c>
      <c r="AK98">
        <v>51.406184000000003</v>
      </c>
      <c r="AL98">
        <v>12.247712</v>
      </c>
      <c r="AM98">
        <v>0</v>
      </c>
      <c r="AN98">
        <v>0.42820999999999998</v>
      </c>
      <c r="AO98">
        <v>2.3579189999999999</v>
      </c>
      <c r="AP98">
        <v>3.0686360000000001</v>
      </c>
      <c r="AQ98">
        <v>0</v>
      </c>
      <c r="AR98">
        <v>3.1735579999999999</v>
      </c>
      <c r="AS98">
        <v>7.7338240000000003</v>
      </c>
      <c r="AT98">
        <v>10.77745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73.70056799999999</v>
      </c>
      <c r="BA98">
        <f t="shared" si="4"/>
        <v>1652.9863789999999</v>
      </c>
      <c r="BD98">
        <v>5.1100000000000003</v>
      </c>
      <c r="BE98">
        <v>1.84</v>
      </c>
      <c r="BF98">
        <v>2.12</v>
      </c>
      <c r="BG98">
        <v>1.72</v>
      </c>
      <c r="BH98">
        <v>5.8</v>
      </c>
      <c r="BI98">
        <v>1.02</v>
      </c>
      <c r="BJ98">
        <v>0.49</v>
      </c>
      <c r="BK98">
        <v>0.74</v>
      </c>
      <c r="BL98">
        <v>0.9</v>
      </c>
      <c r="BM98">
        <v>0.08</v>
      </c>
      <c r="BN98">
        <v>3.37</v>
      </c>
      <c r="BO98">
        <v>3.61</v>
      </c>
      <c r="BP98">
        <v>0.25</v>
      </c>
      <c r="BQ98">
        <v>1.9</v>
      </c>
      <c r="BR98">
        <v>1.04</v>
      </c>
      <c r="BS98">
        <v>1.57</v>
      </c>
      <c r="BT98">
        <v>2.8452519999999999</v>
      </c>
      <c r="BU98">
        <v>1.2859339999999999</v>
      </c>
      <c r="BV98">
        <v>2.3366090000000002</v>
      </c>
      <c r="BW98">
        <v>1.8614520000000001</v>
      </c>
      <c r="BX98">
        <v>1.8774740000000001</v>
      </c>
      <c r="BY98">
        <v>2.5718679999999998</v>
      </c>
      <c r="BZ98">
        <v>1.2722180000000001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4.8556879999999998</v>
      </c>
      <c r="CK98">
        <v>1.7921339999999999</v>
      </c>
      <c r="CL98">
        <v>1.856811</v>
      </c>
      <c r="CM98">
        <v>3.365221</v>
      </c>
      <c r="CN98">
        <v>1.6974340000000001</v>
      </c>
      <c r="CO98">
        <v>4.1149899999999997</v>
      </c>
      <c r="CP98">
        <v>4.080495</v>
      </c>
      <c r="CQ98">
        <v>1.697433</v>
      </c>
      <c r="CR98">
        <v>0.800979</v>
      </c>
      <c r="CS98">
        <v>2.6770100000000001</v>
      </c>
      <c r="CT98">
        <v>0</v>
      </c>
      <c r="CU98">
        <v>0</v>
      </c>
      <c r="CV98">
        <v>0</v>
      </c>
      <c r="CW98">
        <v>1.1515660000000001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73.70056799999999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1.6450719999999998E-3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12.675207782999994</v>
      </c>
      <c r="L99">
        <f t="shared" si="6"/>
        <v>8.0097541150000016</v>
      </c>
      <c r="M99">
        <f t="shared" si="6"/>
        <v>2.0049903407499974</v>
      </c>
      <c r="N99">
        <f t="shared" si="6"/>
        <v>2.6788058922500007</v>
      </c>
      <c r="O99">
        <f t="shared" si="6"/>
        <v>2.7864019537499969</v>
      </c>
      <c r="P99">
        <f t="shared" si="6"/>
        <v>3.135647247750001</v>
      </c>
      <c r="Q99">
        <f t="shared" si="6"/>
        <v>0.15280918200000002</v>
      </c>
      <c r="R99">
        <f t="shared" si="6"/>
        <v>0.81092259099999919</v>
      </c>
      <c r="S99">
        <f t="shared" si="6"/>
        <v>0.44331347824999995</v>
      </c>
      <c r="T99">
        <f t="shared" si="6"/>
        <v>0</v>
      </c>
      <c r="U99">
        <f t="shared" si="6"/>
        <v>6.968639302000013</v>
      </c>
      <c r="V99">
        <f t="shared" si="6"/>
        <v>0.30311633499999996</v>
      </c>
      <c r="W99">
        <f t="shared" si="6"/>
        <v>0.80582457949999919</v>
      </c>
      <c r="X99">
        <f t="shared" si="6"/>
        <v>1.8515514044999994</v>
      </c>
      <c r="Y99">
        <f t="shared" si="6"/>
        <v>0</v>
      </c>
      <c r="Z99">
        <f t="shared" si="6"/>
        <v>5.9571100999999987E-2</v>
      </c>
      <c r="AA99">
        <f t="shared" si="6"/>
        <v>9.8397300500000021E-2</v>
      </c>
      <c r="AB99">
        <f t="shared" si="6"/>
        <v>0.13964208000000006</v>
      </c>
      <c r="AC99">
        <f t="shared" si="6"/>
        <v>0.12350518150000001</v>
      </c>
      <c r="AD99">
        <f t="shared" si="6"/>
        <v>0.16702650024999999</v>
      </c>
      <c r="AE99">
        <f t="shared" si="6"/>
        <v>0.29399417074999995</v>
      </c>
      <c r="AF99">
        <f t="shared" si="6"/>
        <v>0.31784050324999957</v>
      </c>
      <c r="AG99">
        <f t="shared" si="6"/>
        <v>1.0175945999999989</v>
      </c>
      <c r="AH99">
        <f t="shared" si="6"/>
        <v>0.68566875625000001</v>
      </c>
      <c r="AI99">
        <f t="shared" si="6"/>
        <v>5.6808324000000014E-2</v>
      </c>
      <c r="AJ99">
        <f t="shared" si="6"/>
        <v>0</v>
      </c>
      <c r="AK99">
        <f t="shared" si="6"/>
        <v>1.2337484160000007</v>
      </c>
      <c r="AL99">
        <f t="shared" si="6"/>
        <v>0.2827273022500002</v>
      </c>
      <c r="AM99">
        <f t="shared" si="6"/>
        <v>4.9149162999999989E-2</v>
      </c>
      <c r="AN99">
        <f t="shared" si="6"/>
        <v>1.0277039999999999E-2</v>
      </c>
      <c r="AO99">
        <f t="shared" si="6"/>
        <v>5.5405460000000004E-3</v>
      </c>
      <c r="AP99">
        <f t="shared" si="6"/>
        <v>7.1315093999999982E-2</v>
      </c>
      <c r="AQ99">
        <f t="shared" si="6"/>
        <v>0.5826418942499999</v>
      </c>
      <c r="AR99">
        <f t="shared" si="6"/>
        <v>0.19094242824999991</v>
      </c>
      <c r="AS99">
        <f t="shared" si="6"/>
        <v>0.18335607375000024</v>
      </c>
      <c r="AT99">
        <f t="shared" si="6"/>
        <v>0.25749869850000046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1.7738048022499999</v>
      </c>
      <c r="BA99">
        <f t="shared" si="4"/>
        <v>50.229679252499992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4.1279999999999976E-2</v>
      </c>
      <c r="BH99">
        <f t="shared" si="7"/>
        <v>0.13920000000000007</v>
      </c>
      <c r="BI99">
        <f t="shared" si="7"/>
        <v>2.4382500000000015E-2</v>
      </c>
      <c r="BJ99">
        <f t="shared" si="7"/>
        <v>1.1974999999999986E-2</v>
      </c>
      <c r="BK99">
        <f t="shared" si="7"/>
        <v>3.738999999999993E-2</v>
      </c>
      <c r="BL99">
        <f t="shared" si="7"/>
        <v>2.0962500000000023E-2</v>
      </c>
      <c r="BM99">
        <f t="shared" si="7"/>
        <v>1.9075000000000012E-3</v>
      </c>
      <c r="BN99">
        <f t="shared" si="7"/>
        <v>8.0880000000000077E-2</v>
      </c>
      <c r="BO99">
        <f t="shared" si="7"/>
        <v>8.6640000000000203E-2</v>
      </c>
      <c r="BP99">
        <f t="shared" si="7"/>
        <v>6.0000000000000001E-3</v>
      </c>
      <c r="BQ99">
        <f t="shared" si="7"/>
        <v>4.5600000000000078E-2</v>
      </c>
      <c r="BR99">
        <f t="shared" si="7"/>
        <v>2.4960000000000045E-2</v>
      </c>
      <c r="BS99">
        <f t="shared" si="7"/>
        <v>3.7679999999999908E-2</v>
      </c>
      <c r="BT99">
        <f t="shared" si="7"/>
        <v>6.8012235999999907E-2</v>
      </c>
      <c r="BU99">
        <f t="shared" si="7"/>
        <v>3.0862415999999959E-2</v>
      </c>
      <c r="BV99">
        <f t="shared" si="7"/>
        <v>5.6078616000000081E-2</v>
      </c>
      <c r="BW99">
        <f t="shared" si="7"/>
        <v>4.4674848000000093E-2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3.0533231999999955E-2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0.10761285949999989</v>
      </c>
      <c r="CK99">
        <f t="shared" si="7"/>
        <v>4.3011216000000053E-2</v>
      </c>
      <c r="CL99">
        <f t="shared" si="7"/>
        <v>4.4563463999999907E-2</v>
      </c>
      <c r="CM99">
        <f t="shared" si="7"/>
        <v>8.0765304000000024E-2</v>
      </c>
      <c r="CN99">
        <f t="shared" si="7"/>
        <v>4.0738415999999951E-2</v>
      </c>
      <c r="CO99">
        <f t="shared" si="7"/>
        <v>9.8759759999999877E-2</v>
      </c>
      <c r="CP99">
        <f t="shared" si="7"/>
        <v>8.3763558750000036E-2</v>
      </c>
      <c r="CQ99">
        <f t="shared" si="7"/>
        <v>4.0738391999999971E-2</v>
      </c>
      <c r="CR99">
        <f t="shared" si="7"/>
        <v>1.9223495999999982E-2</v>
      </c>
      <c r="CS99">
        <f t="shared" si="7"/>
        <v>6.4248239999999943E-2</v>
      </c>
      <c r="CT99">
        <f t="shared" si="7"/>
        <v>1.4905380000000005E-3</v>
      </c>
      <c r="CU99">
        <f t="shared" si="7"/>
        <v>4.0244397500000008E-3</v>
      </c>
      <c r="CV99">
        <f t="shared" si="7"/>
        <v>3.7444782499999997E-3</v>
      </c>
      <c r="CW99">
        <f t="shared" si="7"/>
        <v>2.7637584000000038E-2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1.7738048022499999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153.47999999999999</v>
      </c>
      <c r="C3" s="75">
        <v>53.34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65.81</v>
      </c>
      <c r="J3">
        <v>269.49</v>
      </c>
      <c r="K3">
        <v>52.7</v>
      </c>
      <c r="L3">
        <v>1.31</v>
      </c>
      <c r="M3">
        <v>33.9</v>
      </c>
      <c r="N3" s="135">
        <v>0</v>
      </c>
      <c r="O3" s="135">
        <v>0</v>
      </c>
      <c r="P3" s="135">
        <v>0</v>
      </c>
      <c r="Q3">
        <v>1.52</v>
      </c>
      <c r="R3">
        <v>0</v>
      </c>
      <c r="S3">
        <v>1.71</v>
      </c>
      <c r="T3">
        <v>19.82</v>
      </c>
      <c r="U3">
        <v>6.61</v>
      </c>
      <c r="V3">
        <v>6.59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4.33</v>
      </c>
      <c r="AD3">
        <v>8.48</v>
      </c>
      <c r="AE3">
        <v>8.48</v>
      </c>
      <c r="AF3">
        <v>1.72</v>
      </c>
    </row>
    <row r="4" spans="1:32">
      <c r="A4" t="s">
        <v>46</v>
      </c>
      <c r="B4" s="75">
        <v>153.47999999999999</v>
      </c>
      <c r="C4" s="75">
        <v>53.34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65.81</v>
      </c>
      <c r="J4">
        <v>269.49</v>
      </c>
      <c r="K4">
        <v>52.7</v>
      </c>
      <c r="L4">
        <v>1.31</v>
      </c>
      <c r="M4">
        <v>33.869999999999997</v>
      </c>
      <c r="N4" s="135">
        <v>0</v>
      </c>
      <c r="O4" s="135">
        <v>0</v>
      </c>
      <c r="P4" s="135">
        <v>0</v>
      </c>
      <c r="Q4">
        <v>1.52</v>
      </c>
      <c r="R4">
        <v>0</v>
      </c>
      <c r="S4">
        <v>1.71</v>
      </c>
      <c r="T4">
        <v>20.32</v>
      </c>
      <c r="U4">
        <v>6.77</v>
      </c>
      <c r="V4">
        <v>6.77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4.5199999999999996</v>
      </c>
      <c r="AD4">
        <v>8.59</v>
      </c>
      <c r="AE4">
        <v>8.59</v>
      </c>
      <c r="AF4">
        <v>1.72</v>
      </c>
    </row>
    <row r="5" spans="1:32">
      <c r="A5" t="s">
        <v>47</v>
      </c>
      <c r="B5" s="75">
        <v>153.47999999999999</v>
      </c>
      <c r="C5" s="75">
        <v>53.34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65.81</v>
      </c>
      <c r="J5">
        <v>269.49</v>
      </c>
      <c r="K5">
        <v>52.7</v>
      </c>
      <c r="L5">
        <v>1.31</v>
      </c>
      <c r="M5">
        <v>29.72</v>
      </c>
      <c r="N5" s="135">
        <v>0</v>
      </c>
      <c r="O5" s="135">
        <v>0</v>
      </c>
      <c r="P5" s="135">
        <v>0</v>
      </c>
      <c r="Q5">
        <v>1.52</v>
      </c>
      <c r="R5">
        <v>0</v>
      </c>
      <c r="S5">
        <v>1.71</v>
      </c>
      <c r="T5">
        <v>21.36</v>
      </c>
      <c r="U5">
        <v>7.12</v>
      </c>
      <c r="V5">
        <v>7.12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4.72</v>
      </c>
      <c r="AD5">
        <v>17.43</v>
      </c>
      <c r="AE5">
        <v>17.43</v>
      </c>
      <c r="AF5">
        <v>1.72</v>
      </c>
    </row>
    <row r="6" spans="1:32">
      <c r="A6" t="s">
        <v>48</v>
      </c>
      <c r="B6" s="75">
        <v>153.47999999999999</v>
      </c>
      <c r="C6" s="75">
        <v>53.34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65.81</v>
      </c>
      <c r="J6">
        <v>229.97</v>
      </c>
      <c r="K6">
        <v>52.7</v>
      </c>
      <c r="L6">
        <v>1.31</v>
      </c>
      <c r="M6">
        <v>29.69</v>
      </c>
      <c r="N6" s="135">
        <v>0</v>
      </c>
      <c r="O6" s="135">
        <v>0</v>
      </c>
      <c r="P6" s="135">
        <v>0</v>
      </c>
      <c r="Q6">
        <v>1.52</v>
      </c>
      <c r="R6">
        <v>0</v>
      </c>
      <c r="S6">
        <v>1.71</v>
      </c>
      <c r="T6">
        <v>21.82</v>
      </c>
      <c r="U6">
        <v>7.27</v>
      </c>
      <c r="V6">
        <v>7.27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4.83</v>
      </c>
      <c r="AD6">
        <v>17.23</v>
      </c>
      <c r="AE6">
        <v>17.23</v>
      </c>
      <c r="AF6">
        <v>1.72</v>
      </c>
    </row>
    <row r="7" spans="1:32">
      <c r="A7" t="s">
        <v>49</v>
      </c>
      <c r="B7" s="75">
        <v>117.86</v>
      </c>
      <c r="C7" s="75">
        <v>34.5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191.64</v>
      </c>
      <c r="K7">
        <v>52.7</v>
      </c>
      <c r="L7">
        <v>1.31</v>
      </c>
      <c r="M7">
        <v>29.6</v>
      </c>
      <c r="N7" s="135">
        <v>0</v>
      </c>
      <c r="O7" s="135">
        <v>0</v>
      </c>
      <c r="P7" s="135">
        <v>0</v>
      </c>
      <c r="Q7">
        <v>1.45</v>
      </c>
      <c r="R7">
        <v>0</v>
      </c>
      <c r="S7">
        <v>1.71</v>
      </c>
      <c r="T7">
        <v>21.86</v>
      </c>
      <c r="U7">
        <v>7.29</v>
      </c>
      <c r="V7">
        <v>7.28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5.05</v>
      </c>
      <c r="AD7">
        <v>30.49</v>
      </c>
      <c r="AE7">
        <v>30.49</v>
      </c>
      <c r="AF7">
        <v>1.72</v>
      </c>
    </row>
    <row r="8" spans="1:32">
      <c r="A8" t="s">
        <v>50</v>
      </c>
      <c r="B8" s="75">
        <v>117.86</v>
      </c>
      <c r="C8" s="75">
        <v>34.5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148.21</v>
      </c>
      <c r="K8">
        <v>52.7</v>
      </c>
      <c r="L8">
        <v>1.31</v>
      </c>
      <c r="M8">
        <v>29.62</v>
      </c>
      <c r="N8" s="135">
        <v>0</v>
      </c>
      <c r="O8" s="135">
        <v>0</v>
      </c>
      <c r="P8" s="135">
        <v>0</v>
      </c>
      <c r="Q8">
        <v>1.45</v>
      </c>
      <c r="R8">
        <v>0</v>
      </c>
      <c r="S8">
        <v>1.71</v>
      </c>
      <c r="T8">
        <v>40.200000000000003</v>
      </c>
      <c r="U8">
        <v>13.4</v>
      </c>
      <c r="V8">
        <v>13.4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5.16</v>
      </c>
      <c r="AD8">
        <v>30.85</v>
      </c>
      <c r="AE8">
        <v>30.85</v>
      </c>
      <c r="AF8">
        <v>1.72</v>
      </c>
    </row>
    <row r="9" spans="1:32">
      <c r="A9" t="s">
        <v>51</v>
      </c>
      <c r="B9" s="75">
        <v>117.86</v>
      </c>
      <c r="C9" s="75">
        <v>34.5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148.21</v>
      </c>
      <c r="K9">
        <v>52.7</v>
      </c>
      <c r="L9">
        <v>1.31</v>
      </c>
      <c r="M9">
        <v>29.7</v>
      </c>
      <c r="N9" s="135">
        <v>0</v>
      </c>
      <c r="O9" s="135">
        <v>0</v>
      </c>
      <c r="P9" s="135">
        <v>0</v>
      </c>
      <c r="Q9">
        <v>1.45</v>
      </c>
      <c r="R9">
        <v>0</v>
      </c>
      <c r="S9">
        <v>1.71</v>
      </c>
      <c r="T9">
        <v>41.81</v>
      </c>
      <c r="U9">
        <v>13.94</v>
      </c>
      <c r="V9">
        <v>13.94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10.130000000000001</v>
      </c>
      <c r="AD9">
        <v>31.29</v>
      </c>
      <c r="AE9">
        <v>31.29</v>
      </c>
      <c r="AF9">
        <v>1.72</v>
      </c>
    </row>
    <row r="10" spans="1:32">
      <c r="A10" t="s">
        <v>52</v>
      </c>
      <c r="B10" s="75">
        <v>117.86</v>
      </c>
      <c r="C10" s="75">
        <v>34.5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148.21</v>
      </c>
      <c r="K10">
        <v>52.7</v>
      </c>
      <c r="L10">
        <v>1.31</v>
      </c>
      <c r="M10">
        <v>29.72</v>
      </c>
      <c r="N10" s="135">
        <v>0</v>
      </c>
      <c r="O10" s="135">
        <v>0</v>
      </c>
      <c r="P10" s="135">
        <v>0</v>
      </c>
      <c r="Q10">
        <v>1.45</v>
      </c>
      <c r="R10">
        <v>0</v>
      </c>
      <c r="S10">
        <v>1.71</v>
      </c>
      <c r="T10">
        <v>42.81</v>
      </c>
      <c r="U10">
        <v>14.27</v>
      </c>
      <c r="V10">
        <v>14.27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10.25</v>
      </c>
      <c r="AD10">
        <v>31.95</v>
      </c>
      <c r="AE10">
        <v>31.95</v>
      </c>
      <c r="AF10">
        <v>1.72</v>
      </c>
    </row>
    <row r="11" spans="1:32">
      <c r="A11" t="s">
        <v>53</v>
      </c>
      <c r="B11" s="75">
        <v>117.86</v>
      </c>
      <c r="C11" s="75">
        <v>34.5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148.21</v>
      </c>
      <c r="K11">
        <v>52.7</v>
      </c>
      <c r="L11">
        <v>1.24</v>
      </c>
      <c r="M11">
        <v>30.94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1.71</v>
      </c>
      <c r="T11">
        <v>43.66</v>
      </c>
      <c r="U11">
        <v>14.55</v>
      </c>
      <c r="V11">
        <v>14.56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10.54</v>
      </c>
      <c r="AD11">
        <v>32.83</v>
      </c>
      <c r="AE11">
        <v>32.83</v>
      </c>
      <c r="AF11">
        <v>1.72</v>
      </c>
    </row>
    <row r="12" spans="1:32">
      <c r="A12" t="s">
        <v>54</v>
      </c>
      <c r="B12" s="75">
        <v>117.86</v>
      </c>
      <c r="C12" s="75">
        <v>34.5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148.21</v>
      </c>
      <c r="K12">
        <v>52.7</v>
      </c>
      <c r="L12">
        <v>1.24</v>
      </c>
      <c r="M12">
        <v>31.52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1.71</v>
      </c>
      <c r="T12">
        <v>43.67</v>
      </c>
      <c r="U12">
        <v>14.56</v>
      </c>
      <c r="V12">
        <v>14.55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10.79</v>
      </c>
      <c r="AD12">
        <v>34.04</v>
      </c>
      <c r="AE12">
        <v>34.04</v>
      </c>
      <c r="AF12">
        <v>1.72</v>
      </c>
    </row>
    <row r="13" spans="1:32">
      <c r="A13" t="s">
        <v>55</v>
      </c>
      <c r="B13" s="75">
        <v>117.86</v>
      </c>
      <c r="C13" s="75">
        <v>34.5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148.21</v>
      </c>
      <c r="K13">
        <v>52.7</v>
      </c>
      <c r="L13">
        <v>1.24</v>
      </c>
      <c r="M13">
        <v>32.07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1.71</v>
      </c>
      <c r="T13">
        <v>43.69</v>
      </c>
      <c r="U13">
        <v>14.56</v>
      </c>
      <c r="V13">
        <v>14.56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7.31</v>
      </c>
      <c r="AD13">
        <v>35.32</v>
      </c>
      <c r="AE13">
        <v>35.32</v>
      </c>
      <c r="AF13">
        <v>1.72</v>
      </c>
    </row>
    <row r="14" spans="1:32">
      <c r="A14" t="s">
        <v>56</v>
      </c>
      <c r="B14" s="75">
        <v>117.86</v>
      </c>
      <c r="C14" s="75">
        <v>34.5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148.21</v>
      </c>
      <c r="K14">
        <v>52.7</v>
      </c>
      <c r="L14">
        <v>1.24</v>
      </c>
      <c r="M14">
        <v>32.130000000000003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1.71</v>
      </c>
      <c r="T14">
        <v>51.98</v>
      </c>
      <c r="U14">
        <v>17.329999999999998</v>
      </c>
      <c r="V14">
        <v>17.32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7.43</v>
      </c>
      <c r="AD14">
        <v>36.700000000000003</v>
      </c>
      <c r="AE14">
        <v>36.700000000000003</v>
      </c>
      <c r="AF14">
        <v>1.72</v>
      </c>
    </row>
    <row r="15" spans="1:32">
      <c r="A15" t="s">
        <v>57</v>
      </c>
      <c r="B15" s="75">
        <v>117.86</v>
      </c>
      <c r="C15" s="75">
        <v>34.5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148.21</v>
      </c>
      <c r="K15">
        <v>52.7</v>
      </c>
      <c r="L15">
        <v>1.24</v>
      </c>
      <c r="M15">
        <v>32.14</v>
      </c>
      <c r="N15" s="135">
        <v>0</v>
      </c>
      <c r="O15" s="135">
        <v>0</v>
      </c>
      <c r="P15" s="135">
        <v>0</v>
      </c>
      <c r="Q15">
        <v>1.37</v>
      </c>
      <c r="R15">
        <v>0</v>
      </c>
      <c r="S15">
        <v>1.71</v>
      </c>
      <c r="T15">
        <v>52.58</v>
      </c>
      <c r="U15">
        <v>17.53</v>
      </c>
      <c r="V15">
        <v>17.52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7.64</v>
      </c>
      <c r="AD15">
        <v>37.659999999999997</v>
      </c>
      <c r="AE15">
        <v>37.659999999999997</v>
      </c>
      <c r="AF15">
        <v>1.72</v>
      </c>
    </row>
    <row r="16" spans="1:32">
      <c r="A16" t="s">
        <v>58</v>
      </c>
      <c r="B16" s="75">
        <v>117.86</v>
      </c>
      <c r="C16" s="75">
        <v>34.5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148.21</v>
      </c>
      <c r="K16">
        <v>52.7</v>
      </c>
      <c r="L16">
        <v>1.24</v>
      </c>
      <c r="M16">
        <v>32.43</v>
      </c>
      <c r="N16" s="135">
        <v>0</v>
      </c>
      <c r="O16" s="135">
        <v>0</v>
      </c>
      <c r="P16" s="135">
        <v>0</v>
      </c>
      <c r="Q16">
        <v>1.37</v>
      </c>
      <c r="R16">
        <v>0</v>
      </c>
      <c r="S16">
        <v>1.71</v>
      </c>
      <c r="T16">
        <v>53.99</v>
      </c>
      <c r="U16">
        <v>18</v>
      </c>
      <c r="V16">
        <v>18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7.83</v>
      </c>
      <c r="AD16">
        <v>37.700000000000003</v>
      </c>
      <c r="AE16">
        <v>37.700000000000003</v>
      </c>
      <c r="AF16">
        <v>1.72</v>
      </c>
    </row>
    <row r="17" spans="1:32">
      <c r="A17" t="s">
        <v>59</v>
      </c>
      <c r="B17" s="75">
        <v>117.86</v>
      </c>
      <c r="C17" s="75">
        <v>34.5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148.21</v>
      </c>
      <c r="K17">
        <v>52.7</v>
      </c>
      <c r="L17">
        <v>1.24</v>
      </c>
      <c r="M17">
        <v>28.38</v>
      </c>
      <c r="N17" s="135">
        <v>0</v>
      </c>
      <c r="O17" s="135">
        <v>0</v>
      </c>
      <c r="P17" s="135">
        <v>0</v>
      </c>
      <c r="Q17">
        <v>1.37</v>
      </c>
      <c r="R17">
        <v>0</v>
      </c>
      <c r="S17">
        <v>1.71</v>
      </c>
      <c r="T17">
        <v>55.17</v>
      </c>
      <c r="U17">
        <v>18.39</v>
      </c>
      <c r="V17">
        <v>18.399999999999999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8.1199999999999992</v>
      </c>
      <c r="AD17">
        <v>31.1</v>
      </c>
      <c r="AE17">
        <v>31.1</v>
      </c>
      <c r="AF17">
        <v>1.72</v>
      </c>
    </row>
    <row r="18" spans="1:32">
      <c r="A18" t="s">
        <v>60</v>
      </c>
      <c r="B18" s="75">
        <v>117.86</v>
      </c>
      <c r="C18" s="75">
        <v>34.5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148.21</v>
      </c>
      <c r="K18">
        <v>52.7</v>
      </c>
      <c r="L18">
        <v>1.24</v>
      </c>
      <c r="M18">
        <v>28.74</v>
      </c>
      <c r="N18" s="135">
        <v>0</v>
      </c>
      <c r="O18" s="135">
        <v>0</v>
      </c>
      <c r="P18" s="135">
        <v>0</v>
      </c>
      <c r="Q18">
        <v>1.37</v>
      </c>
      <c r="R18">
        <v>0</v>
      </c>
      <c r="S18">
        <v>1.71</v>
      </c>
      <c r="T18">
        <v>56.24</v>
      </c>
      <c r="U18">
        <v>18.75</v>
      </c>
      <c r="V18">
        <v>18.739999999999998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8.49</v>
      </c>
      <c r="AD18">
        <v>31.57</v>
      </c>
      <c r="AE18">
        <v>31.57</v>
      </c>
      <c r="AF18">
        <v>1.72</v>
      </c>
    </row>
    <row r="19" spans="1:32">
      <c r="A19" t="s">
        <v>61</v>
      </c>
      <c r="B19" s="75">
        <v>117.86</v>
      </c>
      <c r="C19" s="75">
        <v>34.5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148.21</v>
      </c>
      <c r="K19">
        <v>52.7</v>
      </c>
      <c r="L19">
        <v>1.1599999999999999</v>
      </c>
      <c r="M19">
        <v>29.21</v>
      </c>
      <c r="N19" s="135">
        <v>0</v>
      </c>
      <c r="O19" s="135">
        <v>0</v>
      </c>
      <c r="P19" s="135">
        <v>0</v>
      </c>
      <c r="Q19">
        <v>1.29</v>
      </c>
      <c r="R19">
        <v>0</v>
      </c>
      <c r="S19">
        <v>1.71</v>
      </c>
      <c r="T19">
        <v>57.12</v>
      </c>
      <c r="U19">
        <v>19.04</v>
      </c>
      <c r="V19">
        <v>19.04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4.92</v>
      </c>
      <c r="AD19">
        <v>31.92</v>
      </c>
      <c r="AE19">
        <v>31.92</v>
      </c>
      <c r="AF19">
        <v>1.72</v>
      </c>
    </row>
    <row r="20" spans="1:32">
      <c r="A20" t="s">
        <v>62</v>
      </c>
      <c r="B20" s="75">
        <v>117.86</v>
      </c>
      <c r="C20" s="75">
        <v>34.5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148.21</v>
      </c>
      <c r="K20">
        <v>52.7</v>
      </c>
      <c r="L20">
        <v>1.1599999999999999</v>
      </c>
      <c r="M20">
        <v>29.61</v>
      </c>
      <c r="N20" s="135">
        <v>0</v>
      </c>
      <c r="O20" s="135">
        <v>0</v>
      </c>
      <c r="P20" s="135">
        <v>0</v>
      </c>
      <c r="Q20">
        <v>1.29</v>
      </c>
      <c r="R20">
        <v>0</v>
      </c>
      <c r="S20">
        <v>1.71</v>
      </c>
      <c r="T20">
        <v>57.31</v>
      </c>
      <c r="U20">
        <v>19.100000000000001</v>
      </c>
      <c r="V20">
        <v>19.12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5.07</v>
      </c>
      <c r="AD20">
        <v>32.11</v>
      </c>
      <c r="AE20">
        <v>32.11</v>
      </c>
      <c r="AF20">
        <v>1.72</v>
      </c>
    </row>
    <row r="21" spans="1:32">
      <c r="A21" t="s">
        <v>63</v>
      </c>
      <c r="B21" s="75">
        <v>117.86</v>
      </c>
      <c r="C21" s="75">
        <v>34.5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69.94</v>
      </c>
      <c r="J21">
        <v>191.64</v>
      </c>
      <c r="K21">
        <v>52.7</v>
      </c>
      <c r="L21">
        <v>1.1599999999999999</v>
      </c>
      <c r="M21">
        <v>30</v>
      </c>
      <c r="N21" s="135">
        <v>0</v>
      </c>
      <c r="O21" s="135">
        <v>0</v>
      </c>
      <c r="P21" s="135">
        <v>0</v>
      </c>
      <c r="Q21">
        <v>1.29</v>
      </c>
      <c r="R21">
        <v>0</v>
      </c>
      <c r="S21">
        <v>1.71</v>
      </c>
      <c r="T21">
        <v>30.68</v>
      </c>
      <c r="U21">
        <v>10.23</v>
      </c>
      <c r="V21">
        <v>10.220000000000001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5.12</v>
      </c>
      <c r="AD21">
        <v>19.350000000000001</v>
      </c>
      <c r="AE21">
        <v>19.350000000000001</v>
      </c>
      <c r="AF21">
        <v>1.72</v>
      </c>
    </row>
    <row r="22" spans="1:32">
      <c r="A22" t="s">
        <v>64</v>
      </c>
      <c r="B22" s="75">
        <v>131.27000000000001</v>
      </c>
      <c r="C22" s="75">
        <v>34.5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69.94</v>
      </c>
      <c r="J22">
        <v>210.8</v>
      </c>
      <c r="K22">
        <v>52.7</v>
      </c>
      <c r="L22">
        <v>1.1599999999999999</v>
      </c>
      <c r="M22">
        <v>30.06</v>
      </c>
      <c r="N22" s="135">
        <v>0</v>
      </c>
      <c r="O22" s="135">
        <v>0</v>
      </c>
      <c r="P22" s="135">
        <v>0</v>
      </c>
      <c r="Q22">
        <v>1.29</v>
      </c>
      <c r="R22">
        <v>0</v>
      </c>
      <c r="S22">
        <v>1.71</v>
      </c>
      <c r="T22">
        <v>31.39</v>
      </c>
      <c r="U22">
        <v>10.46</v>
      </c>
      <c r="V22">
        <v>10.47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5.16</v>
      </c>
      <c r="AD22">
        <v>19.899999999999999</v>
      </c>
      <c r="AE22">
        <v>19.899999999999999</v>
      </c>
      <c r="AF22">
        <v>1.72</v>
      </c>
    </row>
    <row r="23" spans="1:32">
      <c r="A23" t="s">
        <v>65</v>
      </c>
      <c r="B23" s="75">
        <v>180.43</v>
      </c>
      <c r="C23" s="75">
        <v>62.84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65.81</v>
      </c>
      <c r="J23">
        <v>249.13</v>
      </c>
      <c r="K23">
        <v>100.37</v>
      </c>
      <c r="L23">
        <v>1.1599999999999999</v>
      </c>
      <c r="M23">
        <v>30.54</v>
      </c>
      <c r="N23" s="135">
        <v>0</v>
      </c>
      <c r="O23" s="135">
        <v>0</v>
      </c>
      <c r="P23" s="135">
        <v>0</v>
      </c>
      <c r="Q23">
        <v>1.29</v>
      </c>
      <c r="R23">
        <v>0</v>
      </c>
      <c r="S23">
        <v>1.66</v>
      </c>
      <c r="T23">
        <v>32.01</v>
      </c>
      <c r="U23">
        <v>10.67</v>
      </c>
      <c r="V23">
        <v>10.66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5.24</v>
      </c>
      <c r="AD23">
        <v>20.2</v>
      </c>
      <c r="AE23">
        <v>20.2</v>
      </c>
      <c r="AF23">
        <v>1.72</v>
      </c>
    </row>
    <row r="24" spans="1:32">
      <c r="A24" t="s">
        <v>66</v>
      </c>
      <c r="B24" s="75">
        <v>209.18</v>
      </c>
      <c r="C24" s="75">
        <v>62.84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65.81</v>
      </c>
      <c r="J24">
        <v>269.49</v>
      </c>
      <c r="K24">
        <v>100.37</v>
      </c>
      <c r="L24">
        <v>1.1599999999999999</v>
      </c>
      <c r="M24">
        <v>30.29</v>
      </c>
      <c r="N24" s="135">
        <v>0</v>
      </c>
      <c r="O24" s="135">
        <v>0</v>
      </c>
      <c r="P24" s="135">
        <v>0</v>
      </c>
      <c r="Q24">
        <v>1.29</v>
      </c>
      <c r="R24">
        <v>0</v>
      </c>
      <c r="S24">
        <v>1.66</v>
      </c>
      <c r="T24">
        <v>32.17</v>
      </c>
      <c r="U24">
        <v>10.72</v>
      </c>
      <c r="V24">
        <v>10.72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5.29</v>
      </c>
      <c r="AD24">
        <v>20.49</v>
      </c>
      <c r="AE24">
        <v>20.49</v>
      </c>
      <c r="AF24">
        <v>1.72</v>
      </c>
    </row>
    <row r="25" spans="1:32">
      <c r="A25" t="s">
        <v>67</v>
      </c>
      <c r="B25" s="75">
        <v>224.22</v>
      </c>
      <c r="C25" s="75">
        <v>85.79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65.81</v>
      </c>
      <c r="J25">
        <v>269.49</v>
      </c>
      <c r="K25">
        <v>100.37</v>
      </c>
      <c r="L25">
        <v>1.1599999999999999</v>
      </c>
      <c r="M25">
        <v>30.25</v>
      </c>
      <c r="N25" s="135">
        <v>0</v>
      </c>
      <c r="O25" s="135">
        <v>0</v>
      </c>
      <c r="P25" s="135">
        <v>0</v>
      </c>
      <c r="Q25">
        <v>1.29</v>
      </c>
      <c r="R25">
        <v>0</v>
      </c>
      <c r="S25">
        <v>1.66</v>
      </c>
      <c r="T25">
        <v>32.76</v>
      </c>
      <c r="U25">
        <v>10.92</v>
      </c>
      <c r="V25">
        <v>10.93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5.48</v>
      </c>
      <c r="AD25">
        <v>20.82</v>
      </c>
      <c r="AE25">
        <v>20.82</v>
      </c>
      <c r="AF25">
        <v>1.72</v>
      </c>
    </row>
    <row r="26" spans="1:32">
      <c r="A26" t="s">
        <v>68</v>
      </c>
      <c r="B26" s="75">
        <v>224.22</v>
      </c>
      <c r="C26" s="75">
        <v>85.79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65.81</v>
      </c>
      <c r="J26">
        <v>269.49</v>
      </c>
      <c r="K26">
        <v>100.37</v>
      </c>
      <c r="L26">
        <v>1.1599999999999999</v>
      </c>
      <c r="M26">
        <v>29.84</v>
      </c>
      <c r="N26" s="135">
        <v>0</v>
      </c>
      <c r="O26" s="135">
        <v>0</v>
      </c>
      <c r="P26" s="135">
        <v>0</v>
      </c>
      <c r="Q26">
        <v>1.29</v>
      </c>
      <c r="R26">
        <v>0</v>
      </c>
      <c r="S26">
        <v>1.66</v>
      </c>
      <c r="T26">
        <v>33.01</v>
      </c>
      <c r="U26">
        <v>11</v>
      </c>
      <c r="V26">
        <v>11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5.4</v>
      </c>
      <c r="AD26">
        <v>14.01</v>
      </c>
      <c r="AE26">
        <v>14.01</v>
      </c>
      <c r="AF26">
        <v>1.72</v>
      </c>
    </row>
    <row r="27" spans="1:32">
      <c r="A27" t="s">
        <v>69</v>
      </c>
      <c r="B27" s="75">
        <v>224.22</v>
      </c>
      <c r="C27" s="75">
        <v>85.79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65.81</v>
      </c>
      <c r="J27">
        <v>269.49</v>
      </c>
      <c r="K27">
        <v>100.37</v>
      </c>
      <c r="L27">
        <v>1.1599999999999999</v>
      </c>
      <c r="M27">
        <v>32.94</v>
      </c>
      <c r="N27" s="135">
        <v>0</v>
      </c>
      <c r="O27" s="135">
        <v>0</v>
      </c>
      <c r="P27" s="135">
        <v>0</v>
      </c>
      <c r="Q27">
        <v>1.29</v>
      </c>
      <c r="R27">
        <v>0</v>
      </c>
      <c r="S27">
        <v>1.66</v>
      </c>
      <c r="T27">
        <v>28.14</v>
      </c>
      <c r="U27">
        <v>9.3800000000000008</v>
      </c>
      <c r="V27">
        <v>9.3800000000000008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5.17</v>
      </c>
      <c r="AD27">
        <v>14.25</v>
      </c>
      <c r="AE27">
        <v>14.25</v>
      </c>
      <c r="AF27">
        <v>1.72</v>
      </c>
    </row>
    <row r="28" spans="1:32">
      <c r="A28" t="s">
        <v>70</v>
      </c>
      <c r="B28" s="75">
        <v>224.22</v>
      </c>
      <c r="C28" s="75">
        <v>85.79</v>
      </c>
      <c r="D28" s="135">
        <f t="shared" si="0"/>
        <v>1.03</v>
      </c>
      <c r="E28" s="75"/>
      <c r="F28" s="78">
        <v>0</v>
      </c>
      <c r="G28" s="78">
        <v>0</v>
      </c>
      <c r="H28" s="78">
        <v>0</v>
      </c>
      <c r="I28">
        <v>65.81</v>
      </c>
      <c r="J28">
        <v>269.49</v>
      </c>
      <c r="K28">
        <v>100.37</v>
      </c>
      <c r="L28">
        <v>1.1599999999999999</v>
      </c>
      <c r="M28">
        <v>32.770000000000003</v>
      </c>
      <c r="N28" s="135">
        <v>0</v>
      </c>
      <c r="O28" s="135">
        <v>1.03</v>
      </c>
      <c r="P28" s="135">
        <v>0</v>
      </c>
      <c r="Q28">
        <v>1.29</v>
      </c>
      <c r="R28">
        <v>0</v>
      </c>
      <c r="S28">
        <v>1.66</v>
      </c>
      <c r="T28">
        <v>28.39</v>
      </c>
      <c r="U28">
        <v>9.4600000000000009</v>
      </c>
      <c r="V28">
        <v>9.4600000000000009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5.23</v>
      </c>
      <c r="AD28">
        <v>14.48</v>
      </c>
      <c r="AE28">
        <v>14.48</v>
      </c>
      <c r="AF28">
        <v>1.72</v>
      </c>
    </row>
    <row r="29" spans="1:32">
      <c r="A29" t="s">
        <v>71</v>
      </c>
      <c r="B29" s="75">
        <v>224.22</v>
      </c>
      <c r="C29" s="75">
        <v>85.79</v>
      </c>
      <c r="D29" s="135">
        <f t="shared" si="0"/>
        <v>3.2</v>
      </c>
      <c r="E29" s="75"/>
      <c r="F29" s="78">
        <v>0</v>
      </c>
      <c r="G29" s="78">
        <v>0</v>
      </c>
      <c r="H29" s="78">
        <v>0</v>
      </c>
      <c r="I29">
        <v>65.81</v>
      </c>
      <c r="J29">
        <v>269.49</v>
      </c>
      <c r="K29">
        <v>100.37</v>
      </c>
      <c r="L29">
        <v>1.1599999999999999</v>
      </c>
      <c r="M29">
        <v>32.33</v>
      </c>
      <c r="N29" s="135">
        <v>0</v>
      </c>
      <c r="O29" s="135">
        <v>3.2</v>
      </c>
      <c r="P29" s="135">
        <v>0</v>
      </c>
      <c r="Q29">
        <v>1.29</v>
      </c>
      <c r="R29">
        <v>0</v>
      </c>
      <c r="S29">
        <v>1.66</v>
      </c>
      <c r="T29">
        <v>28.95</v>
      </c>
      <c r="U29">
        <v>9.65</v>
      </c>
      <c r="V29">
        <v>9.65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4.99</v>
      </c>
      <c r="AD29">
        <v>14.72</v>
      </c>
      <c r="AE29">
        <v>14.72</v>
      </c>
      <c r="AF29">
        <v>1.72</v>
      </c>
    </row>
    <row r="30" spans="1:32">
      <c r="A30" t="s">
        <v>72</v>
      </c>
      <c r="B30" s="75">
        <v>224.22</v>
      </c>
      <c r="C30" s="75">
        <v>85.79</v>
      </c>
      <c r="D30" s="135">
        <f t="shared" si="0"/>
        <v>17</v>
      </c>
      <c r="E30" s="75"/>
      <c r="F30" s="78">
        <v>0</v>
      </c>
      <c r="G30" s="78">
        <v>0</v>
      </c>
      <c r="H30" s="78">
        <v>0</v>
      </c>
      <c r="I30">
        <v>65.81</v>
      </c>
      <c r="J30">
        <v>269.49</v>
      </c>
      <c r="K30">
        <v>100.37</v>
      </c>
      <c r="L30">
        <v>1.1599999999999999</v>
      </c>
      <c r="M30">
        <v>32.31</v>
      </c>
      <c r="N30" s="135">
        <v>6.11</v>
      </c>
      <c r="O30" s="135">
        <v>8.36</v>
      </c>
      <c r="P30" s="135">
        <v>2.5299999999999998</v>
      </c>
      <c r="Q30">
        <v>1.29</v>
      </c>
      <c r="R30">
        <v>0</v>
      </c>
      <c r="S30">
        <v>1.66</v>
      </c>
      <c r="T30">
        <v>29.24</v>
      </c>
      <c r="U30">
        <v>9.74</v>
      </c>
      <c r="V30">
        <v>9.75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4.8899999999999997</v>
      </c>
      <c r="AD30">
        <v>14.97</v>
      </c>
      <c r="AE30">
        <v>14.97</v>
      </c>
      <c r="AF30">
        <v>1.72</v>
      </c>
    </row>
    <row r="31" spans="1:32">
      <c r="A31" t="s">
        <v>73</v>
      </c>
      <c r="B31" s="75">
        <v>224.22</v>
      </c>
      <c r="C31" s="75">
        <v>85.79</v>
      </c>
      <c r="D31" s="135">
        <f t="shared" si="0"/>
        <v>43.199999999999996</v>
      </c>
      <c r="E31" s="75"/>
      <c r="F31" s="78">
        <v>0</v>
      </c>
      <c r="G31" s="78">
        <v>0</v>
      </c>
      <c r="H31" s="78">
        <v>0</v>
      </c>
      <c r="I31">
        <v>65.81</v>
      </c>
      <c r="J31">
        <v>269.49</v>
      </c>
      <c r="K31">
        <v>100.37</v>
      </c>
      <c r="L31">
        <v>1.1599999999999999</v>
      </c>
      <c r="M31">
        <v>38.590000000000003</v>
      </c>
      <c r="N31" s="135">
        <v>14.64</v>
      </c>
      <c r="O31" s="135">
        <v>18.91</v>
      </c>
      <c r="P31" s="135">
        <v>9.65</v>
      </c>
      <c r="Q31">
        <v>1.29</v>
      </c>
      <c r="R31">
        <v>1.19</v>
      </c>
      <c r="S31">
        <v>1.66</v>
      </c>
      <c r="T31">
        <v>29.78</v>
      </c>
      <c r="U31">
        <v>9.93</v>
      </c>
      <c r="V31">
        <v>9.92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4.68</v>
      </c>
      <c r="AD31">
        <v>15.12</v>
      </c>
      <c r="AE31">
        <v>15.12</v>
      </c>
      <c r="AF31">
        <v>1.72</v>
      </c>
    </row>
    <row r="32" spans="1:32">
      <c r="A32" t="s">
        <v>74</v>
      </c>
      <c r="B32" s="75">
        <v>224.22</v>
      </c>
      <c r="C32" s="75">
        <v>85.79</v>
      </c>
      <c r="D32" s="135">
        <f t="shared" si="0"/>
        <v>80.45</v>
      </c>
      <c r="E32" s="75"/>
      <c r="F32" s="78">
        <v>0.04</v>
      </c>
      <c r="G32" s="78">
        <v>0.04</v>
      </c>
      <c r="H32" s="78">
        <v>0.04</v>
      </c>
      <c r="I32">
        <v>65.81</v>
      </c>
      <c r="J32">
        <v>269.49</v>
      </c>
      <c r="K32">
        <v>100.37</v>
      </c>
      <c r="L32">
        <v>1.1599999999999999</v>
      </c>
      <c r="M32">
        <v>38.39</v>
      </c>
      <c r="N32" s="135">
        <v>29.92</v>
      </c>
      <c r="O32" s="135">
        <v>30.09</v>
      </c>
      <c r="P32" s="135">
        <v>20.440000000000001</v>
      </c>
      <c r="Q32">
        <v>1.29</v>
      </c>
      <c r="R32">
        <v>6.7</v>
      </c>
      <c r="S32">
        <v>1.66</v>
      </c>
      <c r="T32">
        <v>25.06</v>
      </c>
      <c r="U32">
        <v>8.35</v>
      </c>
      <c r="V32">
        <v>8.35</v>
      </c>
      <c r="W32">
        <v>5.41</v>
      </c>
      <c r="X32">
        <v>1.08</v>
      </c>
      <c r="Y32">
        <v>1.33</v>
      </c>
      <c r="Z32">
        <v>0</v>
      </c>
      <c r="AA32">
        <v>7.33</v>
      </c>
      <c r="AB32">
        <v>3.67</v>
      </c>
      <c r="AC32">
        <v>3.74</v>
      </c>
      <c r="AD32">
        <v>12.08</v>
      </c>
      <c r="AE32">
        <v>12.08</v>
      </c>
      <c r="AF32">
        <v>1.72</v>
      </c>
    </row>
    <row r="33" spans="1:32">
      <c r="A33" t="s">
        <v>75</v>
      </c>
      <c r="B33" s="75">
        <v>224.22</v>
      </c>
      <c r="C33" s="75">
        <v>85.79</v>
      </c>
      <c r="D33" s="135">
        <f t="shared" si="0"/>
        <v>78.550000000000011</v>
      </c>
      <c r="E33" s="75"/>
      <c r="F33" s="78">
        <v>0.28000000000000003</v>
      </c>
      <c r="G33" s="78">
        <v>0.28000000000000003</v>
      </c>
      <c r="H33" s="78">
        <v>0.28999999999999998</v>
      </c>
      <c r="I33">
        <v>65.81</v>
      </c>
      <c r="J33">
        <v>269.49</v>
      </c>
      <c r="K33">
        <v>100.37</v>
      </c>
      <c r="L33">
        <v>1.1599999999999999</v>
      </c>
      <c r="M33">
        <v>38.159999999999997</v>
      </c>
      <c r="N33" s="135">
        <v>26.19</v>
      </c>
      <c r="O33" s="135">
        <v>26.18</v>
      </c>
      <c r="P33" s="135">
        <v>26.18</v>
      </c>
      <c r="Q33">
        <v>1.29</v>
      </c>
      <c r="R33">
        <v>14.73</v>
      </c>
      <c r="S33">
        <v>1.66</v>
      </c>
      <c r="T33">
        <v>24.96</v>
      </c>
      <c r="U33">
        <v>8.32</v>
      </c>
      <c r="V33">
        <v>8.32</v>
      </c>
      <c r="W33">
        <v>12.18</v>
      </c>
      <c r="X33">
        <v>2.4300000000000002</v>
      </c>
      <c r="Y33">
        <v>2.77</v>
      </c>
      <c r="Z33">
        <v>0.75</v>
      </c>
      <c r="AA33">
        <v>7.33</v>
      </c>
      <c r="AB33">
        <v>3.67</v>
      </c>
      <c r="AC33">
        <v>3.73</v>
      </c>
      <c r="AD33">
        <v>12.06</v>
      </c>
      <c r="AE33">
        <v>12.06</v>
      </c>
      <c r="AF33">
        <v>1.72</v>
      </c>
    </row>
    <row r="34" spans="1:32">
      <c r="A34" t="s">
        <v>76</v>
      </c>
      <c r="B34" s="75">
        <v>224.22</v>
      </c>
      <c r="C34" s="75">
        <v>85.79</v>
      </c>
      <c r="D34" s="135">
        <f t="shared" si="0"/>
        <v>78.550000000000011</v>
      </c>
      <c r="E34" s="75"/>
      <c r="F34" s="78">
        <v>0.72</v>
      </c>
      <c r="G34" s="78">
        <v>0.72</v>
      </c>
      <c r="H34" s="78">
        <v>0.74</v>
      </c>
      <c r="I34">
        <v>65.81</v>
      </c>
      <c r="J34">
        <v>269.49</v>
      </c>
      <c r="K34">
        <v>100.37</v>
      </c>
      <c r="L34">
        <v>1.1599999999999999</v>
      </c>
      <c r="M34">
        <v>38.119999999999997</v>
      </c>
      <c r="N34" s="135">
        <v>26.19</v>
      </c>
      <c r="O34" s="135">
        <v>26.18</v>
      </c>
      <c r="P34" s="135">
        <v>26.18</v>
      </c>
      <c r="Q34">
        <v>1.29</v>
      </c>
      <c r="R34">
        <v>23.59</v>
      </c>
      <c r="S34">
        <v>1.66</v>
      </c>
      <c r="T34">
        <v>24.98</v>
      </c>
      <c r="U34">
        <v>8.32</v>
      </c>
      <c r="V34">
        <v>8.33</v>
      </c>
      <c r="W34">
        <v>21.63</v>
      </c>
      <c r="X34">
        <v>4.33</v>
      </c>
      <c r="Y34">
        <v>9.33</v>
      </c>
      <c r="Z34">
        <v>5.51</v>
      </c>
      <c r="AA34">
        <v>10.67</v>
      </c>
      <c r="AB34">
        <v>5.33</v>
      </c>
      <c r="AC34">
        <v>3.63</v>
      </c>
      <c r="AD34">
        <v>11.91</v>
      </c>
      <c r="AE34">
        <v>11.91</v>
      </c>
      <c r="AF34">
        <v>1.72</v>
      </c>
    </row>
    <row r="35" spans="1:32">
      <c r="A35" t="s">
        <v>77</v>
      </c>
      <c r="B35" s="75">
        <v>224.22</v>
      </c>
      <c r="C35" s="75">
        <v>85.79</v>
      </c>
      <c r="D35" s="135">
        <f t="shared" si="0"/>
        <v>83.550000000000011</v>
      </c>
      <c r="E35" s="75"/>
      <c r="F35" s="78">
        <v>1.7</v>
      </c>
      <c r="G35" s="78">
        <v>1.7</v>
      </c>
      <c r="H35" s="78">
        <v>1.74</v>
      </c>
      <c r="I35">
        <v>65.81</v>
      </c>
      <c r="J35">
        <v>269.49</v>
      </c>
      <c r="K35">
        <v>100.37</v>
      </c>
      <c r="L35">
        <v>1.1599999999999999</v>
      </c>
      <c r="M35">
        <v>37.89</v>
      </c>
      <c r="N35" s="135">
        <v>27.85</v>
      </c>
      <c r="O35" s="135">
        <v>27.85</v>
      </c>
      <c r="P35" s="135">
        <v>27.85</v>
      </c>
      <c r="Q35">
        <v>1.29</v>
      </c>
      <c r="R35">
        <v>33.090000000000003</v>
      </c>
      <c r="S35">
        <v>1.66</v>
      </c>
      <c r="T35">
        <v>24.96</v>
      </c>
      <c r="U35">
        <v>8.32</v>
      </c>
      <c r="V35">
        <v>8.32</v>
      </c>
      <c r="W35">
        <v>38.81</v>
      </c>
      <c r="X35">
        <v>7.76</v>
      </c>
      <c r="Y35">
        <v>14.31</v>
      </c>
      <c r="Z35">
        <v>10.54</v>
      </c>
      <c r="AA35">
        <v>16</v>
      </c>
      <c r="AB35">
        <v>8</v>
      </c>
      <c r="AC35">
        <v>3.63</v>
      </c>
      <c r="AD35">
        <v>11.53</v>
      </c>
      <c r="AE35">
        <v>11.53</v>
      </c>
      <c r="AF35">
        <v>1.72</v>
      </c>
    </row>
    <row r="36" spans="1:32">
      <c r="A36" t="s">
        <v>78</v>
      </c>
      <c r="B36" s="75">
        <v>224.22</v>
      </c>
      <c r="C36" s="75">
        <v>85.79</v>
      </c>
      <c r="D36" s="135">
        <f t="shared" si="0"/>
        <v>83.550000000000011</v>
      </c>
      <c r="E36" s="75"/>
      <c r="F36" s="78">
        <v>2.99</v>
      </c>
      <c r="G36" s="78">
        <v>2.99</v>
      </c>
      <c r="H36" s="78">
        <v>3.06</v>
      </c>
      <c r="I36">
        <v>65.81</v>
      </c>
      <c r="J36">
        <v>269.49</v>
      </c>
      <c r="K36">
        <v>100.37</v>
      </c>
      <c r="L36">
        <v>1.1599999999999999</v>
      </c>
      <c r="M36">
        <v>37.6</v>
      </c>
      <c r="N36" s="135">
        <v>27.85</v>
      </c>
      <c r="O36" s="135">
        <v>27.85</v>
      </c>
      <c r="P36" s="135">
        <v>27.85</v>
      </c>
      <c r="Q36">
        <v>1.29</v>
      </c>
      <c r="R36">
        <v>43.14</v>
      </c>
      <c r="S36">
        <v>1.66</v>
      </c>
      <c r="T36">
        <v>24.92</v>
      </c>
      <c r="U36">
        <v>8.31</v>
      </c>
      <c r="V36">
        <v>8.3000000000000007</v>
      </c>
      <c r="W36">
        <v>57.06</v>
      </c>
      <c r="X36">
        <v>11.41</v>
      </c>
      <c r="Y36">
        <v>27.16</v>
      </c>
      <c r="Z36">
        <v>15.71</v>
      </c>
      <c r="AA36">
        <v>28.67</v>
      </c>
      <c r="AB36">
        <v>14.33</v>
      </c>
      <c r="AC36">
        <v>3.62</v>
      </c>
      <c r="AD36">
        <v>11.43</v>
      </c>
      <c r="AE36">
        <v>11.43</v>
      </c>
      <c r="AF36">
        <v>1.72</v>
      </c>
    </row>
    <row r="37" spans="1:32">
      <c r="A37" t="s">
        <v>79</v>
      </c>
      <c r="B37" s="75">
        <v>224.22</v>
      </c>
      <c r="C37" s="75">
        <v>85.79</v>
      </c>
      <c r="D37" s="135">
        <f t="shared" si="0"/>
        <v>83.550000000000011</v>
      </c>
      <c r="E37" s="75"/>
      <c r="F37" s="78">
        <v>4.2</v>
      </c>
      <c r="G37" s="78">
        <v>4.2</v>
      </c>
      <c r="H37" s="78">
        <v>4.3099999999999996</v>
      </c>
      <c r="I37">
        <v>65.81</v>
      </c>
      <c r="J37">
        <v>269.49</v>
      </c>
      <c r="K37">
        <v>100.37</v>
      </c>
      <c r="L37">
        <v>1.1599999999999999</v>
      </c>
      <c r="M37">
        <v>37.42</v>
      </c>
      <c r="N37" s="135">
        <v>27.85</v>
      </c>
      <c r="O37" s="135">
        <v>27.85</v>
      </c>
      <c r="P37" s="135">
        <v>27.85</v>
      </c>
      <c r="Q37">
        <v>1.29</v>
      </c>
      <c r="R37">
        <v>53.65</v>
      </c>
      <c r="S37">
        <v>1.66</v>
      </c>
      <c r="T37">
        <v>24.86</v>
      </c>
      <c r="U37">
        <v>8.2799999999999994</v>
      </c>
      <c r="V37">
        <v>8.2899999999999991</v>
      </c>
      <c r="W37">
        <v>75.31</v>
      </c>
      <c r="X37">
        <v>15.06</v>
      </c>
      <c r="Y37">
        <v>39.409999999999997</v>
      </c>
      <c r="Z37">
        <v>19.96</v>
      </c>
      <c r="AA37">
        <v>42</v>
      </c>
      <c r="AB37">
        <v>21</v>
      </c>
      <c r="AC37">
        <v>3.56</v>
      </c>
      <c r="AD37">
        <v>11.28</v>
      </c>
      <c r="AE37">
        <v>11.28</v>
      </c>
      <c r="AF37">
        <v>1.72</v>
      </c>
    </row>
    <row r="38" spans="1:32">
      <c r="A38" t="s">
        <v>80</v>
      </c>
      <c r="B38" s="75">
        <v>224.22</v>
      </c>
      <c r="C38" s="75">
        <v>85.79</v>
      </c>
      <c r="D38" s="135">
        <f t="shared" si="0"/>
        <v>83.550000000000011</v>
      </c>
      <c r="E38" s="75"/>
      <c r="F38" s="78">
        <v>6.12</v>
      </c>
      <c r="G38" s="78">
        <v>6.12</v>
      </c>
      <c r="H38" s="78">
        <v>6.27</v>
      </c>
      <c r="I38">
        <v>65.81</v>
      </c>
      <c r="J38">
        <v>269.49</v>
      </c>
      <c r="K38">
        <v>100.37</v>
      </c>
      <c r="L38">
        <v>1.1599999999999999</v>
      </c>
      <c r="M38">
        <v>37.159999999999997</v>
      </c>
      <c r="N38" s="135">
        <v>27.85</v>
      </c>
      <c r="O38" s="135">
        <v>27.85</v>
      </c>
      <c r="P38" s="135">
        <v>27.85</v>
      </c>
      <c r="Q38">
        <v>1.29</v>
      </c>
      <c r="R38">
        <v>64.31</v>
      </c>
      <c r="S38">
        <v>1.66</v>
      </c>
      <c r="T38">
        <v>24.78</v>
      </c>
      <c r="U38">
        <v>8.26</v>
      </c>
      <c r="V38">
        <v>8.26</v>
      </c>
      <c r="W38">
        <v>93.56</v>
      </c>
      <c r="X38">
        <v>18.71</v>
      </c>
      <c r="Y38">
        <v>46.45</v>
      </c>
      <c r="Z38">
        <v>24.13</v>
      </c>
      <c r="AA38">
        <v>52.67</v>
      </c>
      <c r="AB38">
        <v>26.33</v>
      </c>
      <c r="AC38">
        <v>3.54</v>
      </c>
      <c r="AD38">
        <v>10.17</v>
      </c>
      <c r="AE38">
        <v>10.17</v>
      </c>
      <c r="AF38">
        <v>1.72</v>
      </c>
    </row>
    <row r="39" spans="1:32">
      <c r="A39" t="s">
        <v>81</v>
      </c>
      <c r="B39" s="75">
        <v>224.22</v>
      </c>
      <c r="C39" s="75">
        <v>85.79</v>
      </c>
      <c r="D39" s="135">
        <f t="shared" si="0"/>
        <v>83.550000000000011</v>
      </c>
      <c r="E39" s="75"/>
      <c r="F39" s="78">
        <v>7.87</v>
      </c>
      <c r="G39" s="78">
        <v>7.87</v>
      </c>
      <c r="H39" s="78">
        <v>8.07</v>
      </c>
      <c r="I39">
        <v>65.81</v>
      </c>
      <c r="J39">
        <v>269.49</v>
      </c>
      <c r="K39">
        <v>100.37</v>
      </c>
      <c r="L39">
        <v>1.24</v>
      </c>
      <c r="M39">
        <v>36.81</v>
      </c>
      <c r="N39" s="135">
        <v>27.85</v>
      </c>
      <c r="O39" s="135">
        <v>27.85</v>
      </c>
      <c r="P39" s="135">
        <v>27.85</v>
      </c>
      <c r="Q39">
        <v>1.29</v>
      </c>
      <c r="R39">
        <v>73.849999999999994</v>
      </c>
      <c r="S39">
        <v>1.66</v>
      </c>
      <c r="T39">
        <v>23.83</v>
      </c>
      <c r="U39">
        <v>7.94</v>
      </c>
      <c r="V39">
        <v>7.96</v>
      </c>
      <c r="W39">
        <v>112.26</v>
      </c>
      <c r="X39">
        <v>22.45</v>
      </c>
      <c r="Y39">
        <v>50.2</v>
      </c>
      <c r="Z39">
        <v>25.62</v>
      </c>
      <c r="AA39">
        <v>58.67</v>
      </c>
      <c r="AB39">
        <v>29.33</v>
      </c>
      <c r="AC39">
        <v>3.46</v>
      </c>
      <c r="AD39">
        <v>10.17</v>
      </c>
      <c r="AE39">
        <v>10.17</v>
      </c>
      <c r="AF39">
        <v>1.72</v>
      </c>
    </row>
    <row r="40" spans="1:32">
      <c r="A40" t="s">
        <v>82</v>
      </c>
      <c r="B40" s="75">
        <v>224.22</v>
      </c>
      <c r="C40" s="75">
        <v>85.79</v>
      </c>
      <c r="D40" s="135">
        <f t="shared" si="0"/>
        <v>83.550000000000011</v>
      </c>
      <c r="E40" s="75"/>
      <c r="F40" s="78">
        <v>9.1199999999999992</v>
      </c>
      <c r="G40" s="78">
        <v>9.1199999999999992</v>
      </c>
      <c r="H40" s="78">
        <v>9.34</v>
      </c>
      <c r="I40">
        <v>94.01</v>
      </c>
      <c r="J40">
        <v>269.49</v>
      </c>
      <c r="K40">
        <v>100.37</v>
      </c>
      <c r="L40">
        <v>1.24</v>
      </c>
      <c r="M40">
        <v>36.46</v>
      </c>
      <c r="N40" s="135">
        <v>27.85</v>
      </c>
      <c r="O40" s="135">
        <v>27.85</v>
      </c>
      <c r="P40" s="135">
        <v>27.85</v>
      </c>
      <c r="Q40">
        <v>1.29</v>
      </c>
      <c r="R40">
        <v>82.8</v>
      </c>
      <c r="S40">
        <v>1.66</v>
      </c>
      <c r="T40">
        <v>22.62</v>
      </c>
      <c r="U40">
        <v>7.54</v>
      </c>
      <c r="V40">
        <v>7.54</v>
      </c>
      <c r="W40">
        <v>130.96</v>
      </c>
      <c r="X40">
        <v>26.19</v>
      </c>
      <c r="Y40">
        <v>56.82</v>
      </c>
      <c r="Z40">
        <v>28.94</v>
      </c>
      <c r="AA40">
        <v>64.67</v>
      </c>
      <c r="AB40">
        <v>32.33</v>
      </c>
      <c r="AC40">
        <v>3.39</v>
      </c>
      <c r="AD40">
        <v>14.56</v>
      </c>
      <c r="AE40">
        <v>14.56</v>
      </c>
      <c r="AF40">
        <v>1.72</v>
      </c>
    </row>
    <row r="41" spans="1:32">
      <c r="A41" t="s">
        <v>83</v>
      </c>
      <c r="B41" s="75">
        <v>224.22</v>
      </c>
      <c r="C41" s="75">
        <v>85.79</v>
      </c>
      <c r="D41" s="135">
        <f t="shared" si="0"/>
        <v>83.550000000000011</v>
      </c>
      <c r="E41" s="75"/>
      <c r="F41" s="78">
        <v>10.18</v>
      </c>
      <c r="G41" s="78">
        <v>10.18</v>
      </c>
      <c r="H41" s="78">
        <v>10.43</v>
      </c>
      <c r="I41">
        <v>115.07</v>
      </c>
      <c r="J41">
        <v>269.49</v>
      </c>
      <c r="K41">
        <v>100.37</v>
      </c>
      <c r="L41">
        <v>1.24</v>
      </c>
      <c r="M41">
        <v>31.79</v>
      </c>
      <c r="N41" s="135">
        <v>27.85</v>
      </c>
      <c r="O41" s="135">
        <v>27.85</v>
      </c>
      <c r="P41" s="135">
        <v>27.85</v>
      </c>
      <c r="Q41">
        <v>1.29</v>
      </c>
      <c r="R41">
        <v>90.76</v>
      </c>
      <c r="S41">
        <v>1.66</v>
      </c>
      <c r="T41">
        <v>20.22</v>
      </c>
      <c r="U41">
        <v>6.74</v>
      </c>
      <c r="V41">
        <v>6.73</v>
      </c>
      <c r="W41">
        <v>162.13</v>
      </c>
      <c r="X41">
        <v>32.43</v>
      </c>
      <c r="Y41">
        <v>60.39</v>
      </c>
      <c r="Z41">
        <v>31.76</v>
      </c>
      <c r="AA41">
        <v>72</v>
      </c>
      <c r="AB41">
        <v>36</v>
      </c>
      <c r="AC41">
        <v>3.33</v>
      </c>
      <c r="AD41">
        <v>14.31</v>
      </c>
      <c r="AE41">
        <v>14.31</v>
      </c>
      <c r="AF41">
        <v>1.72</v>
      </c>
    </row>
    <row r="42" spans="1:32">
      <c r="A42" t="s">
        <v>84</v>
      </c>
      <c r="B42" s="75">
        <v>224.22</v>
      </c>
      <c r="C42" s="75">
        <v>85.79</v>
      </c>
      <c r="D42" s="135">
        <f t="shared" si="0"/>
        <v>83.550000000000011</v>
      </c>
      <c r="E42" s="75"/>
      <c r="F42" s="78">
        <v>11.21</v>
      </c>
      <c r="G42" s="78">
        <v>11.21</v>
      </c>
      <c r="H42" s="78">
        <v>11.49</v>
      </c>
      <c r="I42">
        <v>115.07</v>
      </c>
      <c r="J42">
        <v>269.49</v>
      </c>
      <c r="K42">
        <v>100.37</v>
      </c>
      <c r="L42">
        <v>1.24</v>
      </c>
      <c r="M42">
        <v>32.6</v>
      </c>
      <c r="N42" s="135">
        <v>27.85</v>
      </c>
      <c r="O42" s="135">
        <v>27.85</v>
      </c>
      <c r="P42" s="135">
        <v>27.85</v>
      </c>
      <c r="Q42">
        <v>1.29</v>
      </c>
      <c r="R42">
        <v>98.39</v>
      </c>
      <c r="S42">
        <v>1.66</v>
      </c>
      <c r="T42">
        <v>20.059999999999999</v>
      </c>
      <c r="U42">
        <v>6.68</v>
      </c>
      <c r="V42">
        <v>6.69</v>
      </c>
      <c r="W42">
        <v>179.03</v>
      </c>
      <c r="X42">
        <v>35.799999999999997</v>
      </c>
      <c r="Y42">
        <v>66.010000000000005</v>
      </c>
      <c r="Z42">
        <v>34.49</v>
      </c>
      <c r="AA42">
        <v>74</v>
      </c>
      <c r="AB42">
        <v>37</v>
      </c>
      <c r="AC42">
        <v>3.34</v>
      </c>
      <c r="AD42">
        <v>14.07</v>
      </c>
      <c r="AE42">
        <v>14.07</v>
      </c>
      <c r="AF42">
        <v>1.72</v>
      </c>
    </row>
    <row r="43" spans="1:32">
      <c r="A43" t="s">
        <v>85</v>
      </c>
      <c r="B43" s="75">
        <v>224.22</v>
      </c>
      <c r="C43" s="75">
        <v>85.79</v>
      </c>
      <c r="D43" s="135">
        <f t="shared" si="0"/>
        <v>83.550000000000011</v>
      </c>
      <c r="E43" s="75"/>
      <c r="F43" s="78">
        <v>12.99</v>
      </c>
      <c r="G43" s="78">
        <v>12.99</v>
      </c>
      <c r="H43" s="78">
        <v>13.31</v>
      </c>
      <c r="I43">
        <v>115.07</v>
      </c>
      <c r="J43">
        <v>269.49</v>
      </c>
      <c r="K43">
        <v>100.37</v>
      </c>
      <c r="L43">
        <v>1.24</v>
      </c>
      <c r="M43">
        <v>33.369999999999997</v>
      </c>
      <c r="N43" s="135">
        <v>27.85</v>
      </c>
      <c r="O43" s="135">
        <v>27.85</v>
      </c>
      <c r="P43" s="135">
        <v>27.85</v>
      </c>
      <c r="Q43">
        <v>1.37</v>
      </c>
      <c r="R43">
        <v>105.61</v>
      </c>
      <c r="S43">
        <v>1.71</v>
      </c>
      <c r="T43">
        <v>17.72</v>
      </c>
      <c r="U43">
        <v>5.91</v>
      </c>
      <c r="V43">
        <v>5.89</v>
      </c>
      <c r="W43">
        <v>190.43</v>
      </c>
      <c r="X43">
        <v>38.08</v>
      </c>
      <c r="Y43">
        <v>71.790000000000006</v>
      </c>
      <c r="Z43">
        <v>37.049999999999997</v>
      </c>
      <c r="AA43">
        <v>81.34</v>
      </c>
      <c r="AB43">
        <v>40.659999999999997</v>
      </c>
      <c r="AC43">
        <v>3.42</v>
      </c>
      <c r="AD43">
        <v>13.76</v>
      </c>
      <c r="AE43">
        <v>13.76</v>
      </c>
      <c r="AF43">
        <v>1.72</v>
      </c>
    </row>
    <row r="44" spans="1:32">
      <c r="A44" t="s">
        <v>86</v>
      </c>
      <c r="B44" s="75">
        <v>224.22</v>
      </c>
      <c r="C44" s="75">
        <v>85.79</v>
      </c>
      <c r="D44" s="135">
        <f t="shared" si="0"/>
        <v>83.550000000000011</v>
      </c>
      <c r="E44" s="75"/>
      <c r="F44" s="78">
        <v>13.78</v>
      </c>
      <c r="G44" s="78">
        <v>13.78</v>
      </c>
      <c r="H44" s="78">
        <v>14.11</v>
      </c>
      <c r="I44">
        <v>115.07</v>
      </c>
      <c r="J44">
        <v>269.49</v>
      </c>
      <c r="K44">
        <v>100.37</v>
      </c>
      <c r="L44">
        <v>1.24</v>
      </c>
      <c r="M44">
        <v>34.21</v>
      </c>
      <c r="N44" s="135">
        <v>27.85</v>
      </c>
      <c r="O44" s="135">
        <v>27.85</v>
      </c>
      <c r="P44" s="135">
        <v>27.85</v>
      </c>
      <c r="Q44">
        <v>1.37</v>
      </c>
      <c r="R44">
        <v>111.6</v>
      </c>
      <c r="S44">
        <v>1.71</v>
      </c>
      <c r="T44">
        <v>17.600000000000001</v>
      </c>
      <c r="U44">
        <v>5.87</v>
      </c>
      <c r="V44">
        <v>5.86</v>
      </c>
      <c r="W44">
        <v>204.14</v>
      </c>
      <c r="X44">
        <v>40.83</v>
      </c>
      <c r="Y44">
        <v>76.239999999999995</v>
      </c>
      <c r="Z44">
        <v>39.270000000000003</v>
      </c>
      <c r="AA44">
        <v>88</v>
      </c>
      <c r="AB44">
        <v>44</v>
      </c>
      <c r="AC44">
        <v>3.45</v>
      </c>
      <c r="AD44">
        <v>13.96</v>
      </c>
      <c r="AE44">
        <v>13.96</v>
      </c>
      <c r="AF44">
        <v>1.72</v>
      </c>
    </row>
    <row r="45" spans="1:32">
      <c r="A45" t="s">
        <v>87</v>
      </c>
      <c r="B45" s="75">
        <v>224.22</v>
      </c>
      <c r="C45" s="75">
        <v>85.79</v>
      </c>
      <c r="D45" s="135">
        <f t="shared" si="0"/>
        <v>83.550000000000011</v>
      </c>
      <c r="E45" s="75"/>
      <c r="F45" s="78">
        <v>14.59</v>
      </c>
      <c r="G45" s="78">
        <v>14.59</v>
      </c>
      <c r="H45" s="78">
        <v>14.96</v>
      </c>
      <c r="I45">
        <v>115.07</v>
      </c>
      <c r="J45">
        <v>269.49</v>
      </c>
      <c r="K45">
        <v>100.37</v>
      </c>
      <c r="L45">
        <v>1.24</v>
      </c>
      <c r="M45">
        <v>34.869999999999997</v>
      </c>
      <c r="N45" s="135">
        <v>27.85</v>
      </c>
      <c r="O45" s="135">
        <v>27.85</v>
      </c>
      <c r="P45" s="135">
        <v>27.85</v>
      </c>
      <c r="Q45">
        <v>1.37</v>
      </c>
      <c r="R45">
        <v>116.74</v>
      </c>
      <c r="S45">
        <v>1.71</v>
      </c>
      <c r="T45">
        <v>17.47</v>
      </c>
      <c r="U45">
        <v>5.82</v>
      </c>
      <c r="V45">
        <v>5.82</v>
      </c>
      <c r="W45">
        <v>216.28</v>
      </c>
      <c r="X45">
        <v>43.25</v>
      </c>
      <c r="Y45">
        <v>80.040000000000006</v>
      </c>
      <c r="Z45">
        <v>40.409999999999997</v>
      </c>
      <c r="AA45">
        <v>92.67</v>
      </c>
      <c r="AB45">
        <v>46.33</v>
      </c>
      <c r="AC45">
        <v>3.36</v>
      </c>
      <c r="AD45">
        <v>14.21</v>
      </c>
      <c r="AE45">
        <v>14.21</v>
      </c>
      <c r="AF45">
        <v>1.72</v>
      </c>
    </row>
    <row r="46" spans="1:32">
      <c r="A46" t="s">
        <v>88</v>
      </c>
      <c r="B46" s="75">
        <v>224.22</v>
      </c>
      <c r="C46" s="75">
        <v>85.79</v>
      </c>
      <c r="D46" s="135">
        <f t="shared" si="0"/>
        <v>83.550000000000011</v>
      </c>
      <c r="E46" s="75"/>
      <c r="F46" s="78">
        <v>15.18</v>
      </c>
      <c r="G46" s="78">
        <v>15.18</v>
      </c>
      <c r="H46" s="78">
        <v>15.56</v>
      </c>
      <c r="I46">
        <v>115.07</v>
      </c>
      <c r="J46">
        <v>269.49</v>
      </c>
      <c r="K46">
        <v>100.37</v>
      </c>
      <c r="L46">
        <v>1.24</v>
      </c>
      <c r="M46">
        <v>44.05</v>
      </c>
      <c r="N46" s="135">
        <v>27.85</v>
      </c>
      <c r="O46" s="135">
        <v>27.85</v>
      </c>
      <c r="P46" s="135">
        <v>27.85</v>
      </c>
      <c r="Q46">
        <v>1.37</v>
      </c>
      <c r="R46">
        <v>121.25</v>
      </c>
      <c r="S46">
        <v>1.71</v>
      </c>
      <c r="T46">
        <v>17.34</v>
      </c>
      <c r="U46">
        <v>5.78</v>
      </c>
      <c r="V46">
        <v>5.79</v>
      </c>
      <c r="W46">
        <v>227.38</v>
      </c>
      <c r="X46">
        <v>45.48</v>
      </c>
      <c r="Y46">
        <v>83.17</v>
      </c>
      <c r="Z46">
        <v>41.67</v>
      </c>
      <c r="AA46">
        <v>96.67</v>
      </c>
      <c r="AB46">
        <v>48.33</v>
      </c>
      <c r="AC46">
        <v>3.31</v>
      </c>
      <c r="AD46">
        <v>14.54</v>
      </c>
      <c r="AE46">
        <v>14.54</v>
      </c>
      <c r="AF46">
        <v>1.72</v>
      </c>
    </row>
    <row r="47" spans="1:32">
      <c r="A47" t="s">
        <v>89</v>
      </c>
      <c r="B47" s="75">
        <v>224.22</v>
      </c>
      <c r="C47" s="75">
        <v>85.79</v>
      </c>
      <c r="D47" s="135">
        <f t="shared" si="0"/>
        <v>83.550000000000011</v>
      </c>
      <c r="E47" s="75"/>
      <c r="F47" s="78">
        <v>15.66</v>
      </c>
      <c r="G47" s="78">
        <v>15.66</v>
      </c>
      <c r="H47" s="78">
        <v>16.05</v>
      </c>
      <c r="I47">
        <v>115.07</v>
      </c>
      <c r="J47">
        <v>269.49</v>
      </c>
      <c r="K47">
        <v>100.37</v>
      </c>
      <c r="L47">
        <v>1.24</v>
      </c>
      <c r="M47">
        <v>44.07</v>
      </c>
      <c r="N47" s="135">
        <v>27.85</v>
      </c>
      <c r="O47" s="135">
        <v>27.85</v>
      </c>
      <c r="P47" s="135">
        <v>27.85</v>
      </c>
      <c r="Q47">
        <v>1.45</v>
      </c>
      <c r="R47">
        <v>124.77</v>
      </c>
      <c r="S47">
        <v>1.71</v>
      </c>
      <c r="T47">
        <v>12.36</v>
      </c>
      <c r="U47">
        <v>4.12</v>
      </c>
      <c r="V47">
        <v>4.12</v>
      </c>
      <c r="W47">
        <v>232.4</v>
      </c>
      <c r="X47">
        <v>46.48</v>
      </c>
      <c r="Y47">
        <v>87.7</v>
      </c>
      <c r="Z47">
        <v>42.74</v>
      </c>
      <c r="AA47">
        <v>96</v>
      </c>
      <c r="AB47">
        <v>48</v>
      </c>
      <c r="AC47">
        <v>2.62</v>
      </c>
      <c r="AD47">
        <v>8.86</v>
      </c>
      <c r="AE47">
        <v>8.86</v>
      </c>
      <c r="AF47">
        <v>1.72</v>
      </c>
    </row>
    <row r="48" spans="1:32">
      <c r="A48" t="s">
        <v>90</v>
      </c>
      <c r="B48" s="75">
        <v>224.22</v>
      </c>
      <c r="C48" s="75">
        <v>85.79</v>
      </c>
      <c r="D48" s="135">
        <f t="shared" si="0"/>
        <v>83.550000000000011</v>
      </c>
      <c r="E48" s="75"/>
      <c r="F48" s="78">
        <v>16.05</v>
      </c>
      <c r="G48" s="78">
        <v>16.05</v>
      </c>
      <c r="H48" s="78">
        <v>16.45</v>
      </c>
      <c r="I48">
        <v>115.07</v>
      </c>
      <c r="J48">
        <v>269.49</v>
      </c>
      <c r="K48">
        <v>100.37</v>
      </c>
      <c r="L48">
        <v>1.24</v>
      </c>
      <c r="M48">
        <v>43.89</v>
      </c>
      <c r="N48" s="135">
        <v>27.85</v>
      </c>
      <c r="O48" s="135">
        <v>27.85</v>
      </c>
      <c r="P48" s="135">
        <v>27.85</v>
      </c>
      <c r="Q48">
        <v>1.45</v>
      </c>
      <c r="R48">
        <v>127.13</v>
      </c>
      <c r="S48">
        <v>1.71</v>
      </c>
      <c r="T48">
        <v>12.17</v>
      </c>
      <c r="U48">
        <v>4.0599999999999996</v>
      </c>
      <c r="V48">
        <v>4.05</v>
      </c>
      <c r="W48">
        <v>240.57</v>
      </c>
      <c r="X48">
        <v>48.11</v>
      </c>
      <c r="Y48">
        <v>88.91</v>
      </c>
      <c r="Z48">
        <v>43.82</v>
      </c>
      <c r="AA48">
        <v>98</v>
      </c>
      <c r="AB48">
        <v>49</v>
      </c>
      <c r="AC48">
        <v>2.7</v>
      </c>
      <c r="AD48">
        <v>9.02</v>
      </c>
      <c r="AE48">
        <v>9.02</v>
      </c>
      <c r="AF48">
        <v>1.72</v>
      </c>
    </row>
    <row r="49" spans="1:32">
      <c r="A49" t="s">
        <v>91</v>
      </c>
      <c r="B49" s="75">
        <v>224.22</v>
      </c>
      <c r="C49" s="75">
        <v>85.79</v>
      </c>
      <c r="D49" s="135">
        <f t="shared" si="0"/>
        <v>83.550000000000011</v>
      </c>
      <c r="E49" s="75"/>
      <c r="F49" s="78">
        <v>16.239999999999998</v>
      </c>
      <c r="G49" s="78">
        <v>16.239999999999998</v>
      </c>
      <c r="H49" s="78">
        <v>16.64</v>
      </c>
      <c r="I49">
        <v>115.07</v>
      </c>
      <c r="J49">
        <v>269.49</v>
      </c>
      <c r="K49">
        <v>100.37</v>
      </c>
      <c r="L49">
        <v>1.24</v>
      </c>
      <c r="M49">
        <v>44.07</v>
      </c>
      <c r="N49" s="135">
        <v>27.85</v>
      </c>
      <c r="O49" s="135">
        <v>27.85</v>
      </c>
      <c r="P49" s="135">
        <v>27.85</v>
      </c>
      <c r="Q49">
        <v>1.45</v>
      </c>
      <c r="R49">
        <v>129.16</v>
      </c>
      <c r="S49">
        <v>1.71</v>
      </c>
      <c r="T49">
        <v>12.11</v>
      </c>
      <c r="U49">
        <v>4.04</v>
      </c>
      <c r="V49">
        <v>4.03</v>
      </c>
      <c r="W49">
        <v>245.12</v>
      </c>
      <c r="X49">
        <v>49.02</v>
      </c>
      <c r="Y49">
        <v>89.44</v>
      </c>
      <c r="Z49">
        <v>44.89</v>
      </c>
      <c r="AA49">
        <v>98.67</v>
      </c>
      <c r="AB49">
        <v>49.33</v>
      </c>
      <c r="AC49">
        <v>2.58</v>
      </c>
      <c r="AD49">
        <v>9.32</v>
      </c>
      <c r="AE49">
        <v>9.32</v>
      </c>
      <c r="AF49">
        <v>1.72</v>
      </c>
    </row>
    <row r="50" spans="1:32">
      <c r="A50" t="s">
        <v>92</v>
      </c>
      <c r="B50" s="75">
        <v>224.22</v>
      </c>
      <c r="C50" s="75">
        <v>85.79</v>
      </c>
      <c r="D50" s="135">
        <f t="shared" si="0"/>
        <v>83.550000000000011</v>
      </c>
      <c r="E50" s="75"/>
      <c r="F50" s="78">
        <v>16.36</v>
      </c>
      <c r="G50" s="78">
        <v>16.36</v>
      </c>
      <c r="H50" s="78">
        <v>16.77</v>
      </c>
      <c r="I50">
        <v>115.07</v>
      </c>
      <c r="J50">
        <v>269.49</v>
      </c>
      <c r="K50">
        <v>100.37</v>
      </c>
      <c r="L50">
        <v>1.24</v>
      </c>
      <c r="M50">
        <v>43.98</v>
      </c>
      <c r="N50" s="135">
        <v>27.85</v>
      </c>
      <c r="O50" s="135">
        <v>27.85</v>
      </c>
      <c r="P50" s="135">
        <v>27.85</v>
      </c>
      <c r="Q50">
        <v>1.45</v>
      </c>
      <c r="R50">
        <v>130.47999999999999</v>
      </c>
      <c r="S50">
        <v>1.71</v>
      </c>
      <c r="T50">
        <v>12.4</v>
      </c>
      <c r="U50">
        <v>4.13</v>
      </c>
      <c r="V50">
        <v>4.1500000000000004</v>
      </c>
      <c r="W50">
        <v>247.48</v>
      </c>
      <c r="X50">
        <v>49.5</v>
      </c>
      <c r="Y50">
        <v>89.99</v>
      </c>
      <c r="Z50">
        <v>45.84</v>
      </c>
      <c r="AA50">
        <v>98.67</v>
      </c>
      <c r="AB50">
        <v>49.33</v>
      </c>
      <c r="AC50">
        <v>2.57</v>
      </c>
      <c r="AD50">
        <v>9.56</v>
      </c>
      <c r="AE50">
        <v>9.56</v>
      </c>
      <c r="AF50">
        <v>1.72</v>
      </c>
    </row>
    <row r="51" spans="1:32">
      <c r="A51" t="s">
        <v>93</v>
      </c>
      <c r="B51" s="75">
        <v>224.22</v>
      </c>
      <c r="C51" s="75">
        <v>85.79</v>
      </c>
      <c r="D51" s="135">
        <f t="shared" si="0"/>
        <v>83.550000000000011</v>
      </c>
      <c r="E51" s="75"/>
      <c r="F51" s="78">
        <v>16.62</v>
      </c>
      <c r="G51" s="78">
        <v>16.62</v>
      </c>
      <c r="H51" s="78">
        <v>17.04</v>
      </c>
      <c r="I51">
        <v>115.07</v>
      </c>
      <c r="J51">
        <v>269.49</v>
      </c>
      <c r="K51">
        <v>100.37</v>
      </c>
      <c r="L51">
        <v>1.1599999999999999</v>
      </c>
      <c r="M51">
        <v>43.49</v>
      </c>
      <c r="N51" s="135">
        <v>27.85</v>
      </c>
      <c r="O51" s="135">
        <v>27.85</v>
      </c>
      <c r="P51" s="135">
        <v>27.85</v>
      </c>
      <c r="Q51">
        <v>1.52</v>
      </c>
      <c r="R51">
        <v>130.69</v>
      </c>
      <c r="S51">
        <v>1.75</v>
      </c>
      <c r="T51">
        <v>12.27</v>
      </c>
      <c r="U51">
        <v>4.09</v>
      </c>
      <c r="V51">
        <v>4.09</v>
      </c>
      <c r="W51">
        <v>248.43</v>
      </c>
      <c r="X51">
        <v>49.68</v>
      </c>
      <c r="Y51">
        <v>90.67</v>
      </c>
      <c r="Z51">
        <v>47.04</v>
      </c>
      <c r="AA51">
        <v>98.67</v>
      </c>
      <c r="AB51">
        <v>49.33</v>
      </c>
      <c r="AC51">
        <v>2.63</v>
      </c>
      <c r="AD51">
        <v>9.67</v>
      </c>
      <c r="AE51">
        <v>9.67</v>
      </c>
      <c r="AF51">
        <v>1.72</v>
      </c>
    </row>
    <row r="52" spans="1:32">
      <c r="A52" t="s">
        <v>94</v>
      </c>
      <c r="B52" s="75">
        <v>224.22</v>
      </c>
      <c r="C52" s="75">
        <v>85.79</v>
      </c>
      <c r="D52" s="135">
        <f t="shared" si="0"/>
        <v>83.550000000000011</v>
      </c>
      <c r="E52" s="75"/>
      <c r="F52" s="78">
        <v>16.809999999999999</v>
      </c>
      <c r="G52" s="78">
        <v>16.809999999999999</v>
      </c>
      <c r="H52" s="78">
        <v>17.23</v>
      </c>
      <c r="I52">
        <v>115.07</v>
      </c>
      <c r="J52">
        <v>269.49</v>
      </c>
      <c r="K52">
        <v>100.37</v>
      </c>
      <c r="L52">
        <v>1.1599999999999999</v>
      </c>
      <c r="M52">
        <v>42.81</v>
      </c>
      <c r="N52" s="135">
        <v>27.85</v>
      </c>
      <c r="O52" s="135">
        <v>27.85</v>
      </c>
      <c r="P52" s="135">
        <v>27.85</v>
      </c>
      <c r="Q52">
        <v>1.52</v>
      </c>
      <c r="R52">
        <v>130.36000000000001</v>
      </c>
      <c r="S52">
        <v>1.75</v>
      </c>
      <c r="T52">
        <v>12.19</v>
      </c>
      <c r="U52">
        <v>4.0599999999999996</v>
      </c>
      <c r="V52">
        <v>4.07</v>
      </c>
      <c r="W52">
        <v>247.48</v>
      </c>
      <c r="X52">
        <v>49.49</v>
      </c>
      <c r="Y52">
        <v>90.95</v>
      </c>
      <c r="Z52">
        <v>47.3</v>
      </c>
      <c r="AA52">
        <v>98.67</v>
      </c>
      <c r="AB52">
        <v>49.33</v>
      </c>
      <c r="AC52">
        <v>2.57</v>
      </c>
      <c r="AD52">
        <v>9.76</v>
      </c>
      <c r="AE52">
        <v>9.76</v>
      </c>
      <c r="AF52">
        <v>1.72</v>
      </c>
    </row>
    <row r="53" spans="1:32">
      <c r="A53" t="s">
        <v>95</v>
      </c>
      <c r="B53" s="75">
        <v>224.22</v>
      </c>
      <c r="C53" s="75">
        <v>85.79</v>
      </c>
      <c r="D53" s="135">
        <f t="shared" si="0"/>
        <v>83.550000000000011</v>
      </c>
      <c r="E53" s="75"/>
      <c r="F53" s="78">
        <v>16.79</v>
      </c>
      <c r="G53" s="78">
        <v>16.79</v>
      </c>
      <c r="H53" s="78">
        <v>17.21</v>
      </c>
      <c r="I53">
        <v>115.07</v>
      </c>
      <c r="J53">
        <v>269.49</v>
      </c>
      <c r="K53">
        <v>100.37</v>
      </c>
      <c r="L53">
        <v>1.1599999999999999</v>
      </c>
      <c r="M53">
        <v>39.19</v>
      </c>
      <c r="N53" s="135">
        <v>27.85</v>
      </c>
      <c r="O53" s="135">
        <v>27.85</v>
      </c>
      <c r="P53" s="135">
        <v>27.85</v>
      </c>
      <c r="Q53">
        <v>1.22</v>
      </c>
      <c r="R53">
        <v>129.22</v>
      </c>
      <c r="S53">
        <v>1.75</v>
      </c>
      <c r="T53">
        <v>12.48</v>
      </c>
      <c r="U53">
        <v>4.16</v>
      </c>
      <c r="V53">
        <v>4.1500000000000004</v>
      </c>
      <c r="W53">
        <v>248.02</v>
      </c>
      <c r="X53">
        <v>49.6</v>
      </c>
      <c r="Y53">
        <v>91.17</v>
      </c>
      <c r="Z53">
        <v>47.39</v>
      </c>
      <c r="AA53">
        <v>98.67</v>
      </c>
      <c r="AB53">
        <v>49.33</v>
      </c>
      <c r="AC53">
        <v>2.65</v>
      </c>
      <c r="AD53">
        <v>9.92</v>
      </c>
      <c r="AE53">
        <v>9.92</v>
      </c>
      <c r="AF53">
        <v>1.72</v>
      </c>
    </row>
    <row r="54" spans="1:32">
      <c r="A54" t="s">
        <v>96</v>
      </c>
      <c r="B54" s="75">
        <v>224.22</v>
      </c>
      <c r="C54" s="75">
        <v>85.79</v>
      </c>
      <c r="D54" s="135">
        <f t="shared" si="0"/>
        <v>83.550000000000011</v>
      </c>
      <c r="E54" s="75"/>
      <c r="F54" s="78">
        <v>16.760000000000002</v>
      </c>
      <c r="G54" s="78">
        <v>16.760000000000002</v>
      </c>
      <c r="H54" s="78">
        <v>17.18</v>
      </c>
      <c r="I54">
        <v>115.07</v>
      </c>
      <c r="J54">
        <v>269.49</v>
      </c>
      <c r="K54">
        <v>100.37</v>
      </c>
      <c r="L54">
        <v>1.1599999999999999</v>
      </c>
      <c r="M54">
        <v>39.36</v>
      </c>
      <c r="N54" s="135">
        <v>27.85</v>
      </c>
      <c r="O54" s="135">
        <v>27.85</v>
      </c>
      <c r="P54" s="135">
        <v>27.85</v>
      </c>
      <c r="Q54">
        <v>1.22</v>
      </c>
      <c r="R54">
        <v>127.61</v>
      </c>
      <c r="S54">
        <v>1.75</v>
      </c>
      <c r="T54">
        <v>12.14</v>
      </c>
      <c r="U54">
        <v>4.05</v>
      </c>
      <c r="V54">
        <v>4.04</v>
      </c>
      <c r="W54">
        <v>248.38</v>
      </c>
      <c r="X54">
        <v>49.68</v>
      </c>
      <c r="Y54">
        <v>90.88</v>
      </c>
      <c r="Z54">
        <v>47.45</v>
      </c>
      <c r="AA54">
        <v>98.67</v>
      </c>
      <c r="AB54">
        <v>49.33</v>
      </c>
      <c r="AC54">
        <v>2.64</v>
      </c>
      <c r="AD54">
        <v>9.91</v>
      </c>
      <c r="AE54">
        <v>9.91</v>
      </c>
      <c r="AF54">
        <v>1.72</v>
      </c>
    </row>
    <row r="55" spans="1:32">
      <c r="A55" t="s">
        <v>97</v>
      </c>
      <c r="B55" s="75">
        <v>224.22</v>
      </c>
      <c r="C55" s="75">
        <v>85.79</v>
      </c>
      <c r="D55" s="135">
        <f t="shared" si="0"/>
        <v>83.550000000000011</v>
      </c>
      <c r="E55" s="75"/>
      <c r="F55" s="78">
        <v>16.600000000000001</v>
      </c>
      <c r="G55" s="78">
        <v>16.600000000000001</v>
      </c>
      <c r="H55" s="78">
        <v>17.02</v>
      </c>
      <c r="I55">
        <v>65.81</v>
      </c>
      <c r="J55">
        <v>269.49</v>
      </c>
      <c r="K55">
        <v>100.37</v>
      </c>
      <c r="L55">
        <v>1.1599999999999999</v>
      </c>
      <c r="M55">
        <v>39.07</v>
      </c>
      <c r="N55" s="135">
        <v>27.85</v>
      </c>
      <c r="O55" s="135">
        <v>27.85</v>
      </c>
      <c r="P55" s="135">
        <v>27.85</v>
      </c>
      <c r="Q55">
        <v>1.22</v>
      </c>
      <c r="R55">
        <v>125.07</v>
      </c>
      <c r="S55">
        <v>1.75</v>
      </c>
      <c r="T55">
        <v>12.48</v>
      </c>
      <c r="U55">
        <v>4.16</v>
      </c>
      <c r="V55">
        <v>4.17</v>
      </c>
      <c r="W55">
        <v>248.94</v>
      </c>
      <c r="X55">
        <v>49.79</v>
      </c>
      <c r="Y55">
        <v>90.6</v>
      </c>
      <c r="Z55">
        <v>47.35</v>
      </c>
      <c r="AA55">
        <v>96.67</v>
      </c>
      <c r="AB55">
        <v>48.33</v>
      </c>
      <c r="AC55">
        <v>4.33</v>
      </c>
      <c r="AD55">
        <v>9.83</v>
      </c>
      <c r="AE55">
        <v>9.83</v>
      </c>
      <c r="AF55">
        <v>1.72</v>
      </c>
    </row>
    <row r="56" spans="1:32">
      <c r="A56" t="s">
        <v>98</v>
      </c>
      <c r="B56" s="75">
        <v>224.22</v>
      </c>
      <c r="C56" s="75">
        <v>85.79</v>
      </c>
      <c r="D56" s="135">
        <f t="shared" si="0"/>
        <v>83.550000000000011</v>
      </c>
      <c r="E56" s="75"/>
      <c r="F56" s="78">
        <v>16.38</v>
      </c>
      <c r="G56" s="78">
        <v>16.38</v>
      </c>
      <c r="H56" s="78">
        <v>16.8</v>
      </c>
      <c r="I56">
        <v>65.81</v>
      </c>
      <c r="J56">
        <v>269.49</v>
      </c>
      <c r="K56">
        <v>100.37</v>
      </c>
      <c r="L56">
        <v>1.1599999999999999</v>
      </c>
      <c r="M56">
        <v>38.869999999999997</v>
      </c>
      <c r="N56" s="135">
        <v>27.85</v>
      </c>
      <c r="O56" s="135">
        <v>27.85</v>
      </c>
      <c r="P56" s="135">
        <v>27.85</v>
      </c>
      <c r="Q56">
        <v>1.22</v>
      </c>
      <c r="R56">
        <v>121.66</v>
      </c>
      <c r="S56">
        <v>1.75</v>
      </c>
      <c r="T56">
        <v>22.71</v>
      </c>
      <c r="U56">
        <v>7.57</v>
      </c>
      <c r="V56">
        <v>7.57</v>
      </c>
      <c r="W56">
        <v>249</v>
      </c>
      <c r="X56">
        <v>49.8</v>
      </c>
      <c r="Y56">
        <v>89.08</v>
      </c>
      <c r="Z56">
        <v>46.98</v>
      </c>
      <c r="AA56">
        <v>95.34</v>
      </c>
      <c r="AB56">
        <v>47.66</v>
      </c>
      <c r="AC56">
        <v>4.25</v>
      </c>
      <c r="AD56">
        <v>9.6999999999999993</v>
      </c>
      <c r="AE56">
        <v>9.6999999999999993</v>
      </c>
      <c r="AF56">
        <v>1.72</v>
      </c>
    </row>
    <row r="57" spans="1:32">
      <c r="A57" t="s">
        <v>99</v>
      </c>
      <c r="B57" s="75">
        <v>224.22</v>
      </c>
      <c r="C57" s="75">
        <v>85.79</v>
      </c>
      <c r="D57" s="135">
        <f t="shared" si="0"/>
        <v>83.550000000000011</v>
      </c>
      <c r="E57" s="75"/>
      <c r="F57" s="78">
        <v>16.18</v>
      </c>
      <c r="G57" s="78">
        <v>16.18</v>
      </c>
      <c r="H57" s="78">
        <v>16.579999999999998</v>
      </c>
      <c r="I57">
        <v>65.81</v>
      </c>
      <c r="J57">
        <v>269.49</v>
      </c>
      <c r="K57">
        <v>100.37</v>
      </c>
      <c r="L57">
        <v>1.1599999999999999</v>
      </c>
      <c r="M57">
        <v>32.51</v>
      </c>
      <c r="N57" s="135">
        <v>27.85</v>
      </c>
      <c r="O57" s="135">
        <v>27.85</v>
      </c>
      <c r="P57" s="135">
        <v>27.85</v>
      </c>
      <c r="Q57">
        <v>1.22</v>
      </c>
      <c r="R57">
        <v>117.94</v>
      </c>
      <c r="S57">
        <v>1.75</v>
      </c>
      <c r="T57">
        <v>22.13</v>
      </c>
      <c r="U57">
        <v>7.38</v>
      </c>
      <c r="V57">
        <v>7.37</v>
      </c>
      <c r="W57">
        <v>248.58</v>
      </c>
      <c r="X57">
        <v>49.72</v>
      </c>
      <c r="Y57">
        <v>88.95</v>
      </c>
      <c r="Z57">
        <v>46.72</v>
      </c>
      <c r="AA57">
        <v>94.67</v>
      </c>
      <c r="AB57">
        <v>47.33</v>
      </c>
      <c r="AC57">
        <v>4.21</v>
      </c>
      <c r="AD57">
        <v>16.45</v>
      </c>
      <c r="AE57">
        <v>16.45</v>
      </c>
      <c r="AF57">
        <v>1.72</v>
      </c>
    </row>
    <row r="58" spans="1:32">
      <c r="A58" t="s">
        <v>100</v>
      </c>
      <c r="B58" s="75">
        <v>224.22</v>
      </c>
      <c r="C58" s="75">
        <v>85.79</v>
      </c>
      <c r="D58" s="135">
        <f t="shared" si="0"/>
        <v>83.550000000000011</v>
      </c>
      <c r="E58" s="75"/>
      <c r="F58" s="78">
        <v>15.82</v>
      </c>
      <c r="G58" s="78">
        <v>15.82</v>
      </c>
      <c r="H58" s="78">
        <v>16.23</v>
      </c>
      <c r="I58">
        <v>65.81</v>
      </c>
      <c r="J58">
        <v>269.49</v>
      </c>
      <c r="K58">
        <v>100.37</v>
      </c>
      <c r="L58">
        <v>1.1599999999999999</v>
      </c>
      <c r="M58">
        <v>32.590000000000003</v>
      </c>
      <c r="N58" s="135">
        <v>27.85</v>
      </c>
      <c r="O58" s="135">
        <v>27.85</v>
      </c>
      <c r="P58" s="135">
        <v>27.85</v>
      </c>
      <c r="Q58">
        <v>1.22</v>
      </c>
      <c r="R58">
        <v>113.83</v>
      </c>
      <c r="S58">
        <v>1.75</v>
      </c>
      <c r="T58">
        <v>21.58</v>
      </c>
      <c r="U58">
        <v>7.19</v>
      </c>
      <c r="V58">
        <v>7.19</v>
      </c>
      <c r="W58">
        <v>246.61</v>
      </c>
      <c r="X58">
        <v>49.32</v>
      </c>
      <c r="Y58">
        <v>91.62</v>
      </c>
      <c r="Z58">
        <v>45.76</v>
      </c>
      <c r="AA58">
        <v>92</v>
      </c>
      <c r="AB58">
        <v>46</v>
      </c>
      <c r="AC58">
        <v>4.21</v>
      </c>
      <c r="AD58">
        <v>16.260000000000002</v>
      </c>
      <c r="AE58">
        <v>16.260000000000002</v>
      </c>
      <c r="AF58">
        <v>1.72</v>
      </c>
    </row>
    <row r="59" spans="1:32">
      <c r="A59" t="s">
        <v>101</v>
      </c>
      <c r="B59" s="75">
        <v>224.22</v>
      </c>
      <c r="C59" s="75">
        <v>85.79</v>
      </c>
      <c r="D59" s="135">
        <f t="shared" si="0"/>
        <v>83.550000000000011</v>
      </c>
      <c r="E59" s="75"/>
      <c r="F59" s="78">
        <v>15.37</v>
      </c>
      <c r="G59" s="78">
        <v>15.37</v>
      </c>
      <c r="H59" s="78">
        <v>15.76</v>
      </c>
      <c r="I59">
        <v>65.81</v>
      </c>
      <c r="J59">
        <v>269.49</v>
      </c>
      <c r="K59">
        <v>100.37</v>
      </c>
      <c r="L59">
        <v>1.24</v>
      </c>
      <c r="M59">
        <v>32.729999999999997</v>
      </c>
      <c r="N59" s="135">
        <v>27.85</v>
      </c>
      <c r="O59" s="135">
        <v>27.85</v>
      </c>
      <c r="P59" s="135">
        <v>27.85</v>
      </c>
      <c r="Q59">
        <v>1.22</v>
      </c>
      <c r="R59">
        <v>108.66</v>
      </c>
      <c r="S59">
        <v>1.8</v>
      </c>
      <c r="T59">
        <v>21.5</v>
      </c>
      <c r="U59">
        <v>7.17</v>
      </c>
      <c r="V59">
        <v>7.15</v>
      </c>
      <c r="W59">
        <v>240.3</v>
      </c>
      <c r="X59">
        <v>48.06</v>
      </c>
      <c r="Y59">
        <v>91.05</v>
      </c>
      <c r="Z59">
        <v>44.75</v>
      </c>
      <c r="AA59">
        <v>89.34</v>
      </c>
      <c r="AB59">
        <v>44.66</v>
      </c>
      <c r="AC59">
        <v>4.24</v>
      </c>
      <c r="AD59">
        <v>16.04</v>
      </c>
      <c r="AE59">
        <v>16.04</v>
      </c>
      <c r="AF59">
        <v>1.72</v>
      </c>
    </row>
    <row r="60" spans="1:32">
      <c r="A60" t="s">
        <v>102</v>
      </c>
      <c r="B60" s="75">
        <v>224.22</v>
      </c>
      <c r="C60" s="75">
        <v>85.79</v>
      </c>
      <c r="D60" s="135">
        <f t="shared" si="0"/>
        <v>83.550000000000011</v>
      </c>
      <c r="E60" s="75"/>
      <c r="F60" s="78">
        <v>14.77</v>
      </c>
      <c r="G60" s="78">
        <v>14.77</v>
      </c>
      <c r="H60" s="78">
        <v>15.14</v>
      </c>
      <c r="I60">
        <v>65.81</v>
      </c>
      <c r="J60">
        <v>269.49</v>
      </c>
      <c r="K60">
        <v>100.37</v>
      </c>
      <c r="L60">
        <v>1.24</v>
      </c>
      <c r="M60">
        <v>32.909999999999997</v>
      </c>
      <c r="N60" s="135">
        <v>27.85</v>
      </c>
      <c r="O60" s="135">
        <v>27.85</v>
      </c>
      <c r="P60" s="135">
        <v>27.85</v>
      </c>
      <c r="Q60">
        <v>1.22</v>
      </c>
      <c r="R60">
        <v>102.65</v>
      </c>
      <c r="S60">
        <v>1.8</v>
      </c>
      <c r="T60">
        <v>21.92</v>
      </c>
      <c r="U60">
        <v>7.31</v>
      </c>
      <c r="V60">
        <v>7.31</v>
      </c>
      <c r="W60">
        <v>228.61</v>
      </c>
      <c r="X60">
        <v>45.72</v>
      </c>
      <c r="Y60">
        <v>90.64</v>
      </c>
      <c r="Z60">
        <v>43.53</v>
      </c>
      <c r="AA60">
        <v>84</v>
      </c>
      <c r="AB60">
        <v>42</v>
      </c>
      <c r="AC60">
        <v>4.29</v>
      </c>
      <c r="AD60">
        <v>15.81</v>
      </c>
      <c r="AE60">
        <v>15.81</v>
      </c>
      <c r="AF60">
        <v>1.72</v>
      </c>
    </row>
    <row r="61" spans="1:32">
      <c r="A61" t="s">
        <v>103</v>
      </c>
      <c r="B61" s="75">
        <v>224.22</v>
      </c>
      <c r="C61" s="75">
        <v>85.79</v>
      </c>
      <c r="D61" s="135">
        <f t="shared" si="0"/>
        <v>83.550000000000011</v>
      </c>
      <c r="E61" s="75"/>
      <c r="F61" s="78">
        <v>14.13</v>
      </c>
      <c r="G61" s="78">
        <v>14.13</v>
      </c>
      <c r="H61" s="78">
        <v>14.48</v>
      </c>
      <c r="I61">
        <v>65.81</v>
      </c>
      <c r="J61">
        <v>269.49</v>
      </c>
      <c r="K61">
        <v>100.37</v>
      </c>
      <c r="L61">
        <v>1.24</v>
      </c>
      <c r="M61">
        <v>33.159999999999997</v>
      </c>
      <c r="N61" s="135">
        <v>27.85</v>
      </c>
      <c r="O61" s="135">
        <v>27.85</v>
      </c>
      <c r="P61" s="135">
        <v>27.85</v>
      </c>
      <c r="Q61">
        <v>1.22</v>
      </c>
      <c r="R61">
        <v>95.76</v>
      </c>
      <c r="S61">
        <v>1.8</v>
      </c>
      <c r="T61">
        <v>22.5</v>
      </c>
      <c r="U61">
        <v>7.5</v>
      </c>
      <c r="V61">
        <v>7.51</v>
      </c>
      <c r="W61">
        <v>219.48</v>
      </c>
      <c r="X61">
        <v>43.89</v>
      </c>
      <c r="Y61">
        <v>90.36</v>
      </c>
      <c r="Z61">
        <v>42.07</v>
      </c>
      <c r="AA61">
        <v>78.67</v>
      </c>
      <c r="AB61">
        <v>39.33</v>
      </c>
      <c r="AC61">
        <v>4.2300000000000004</v>
      </c>
      <c r="AD61">
        <v>15.25</v>
      </c>
      <c r="AE61">
        <v>15.25</v>
      </c>
      <c r="AF61">
        <v>1.72</v>
      </c>
    </row>
    <row r="62" spans="1:32">
      <c r="A62" t="s">
        <v>104</v>
      </c>
      <c r="B62" s="75">
        <v>224.22</v>
      </c>
      <c r="C62" s="75">
        <v>85.79</v>
      </c>
      <c r="D62" s="135">
        <f t="shared" si="0"/>
        <v>83.550000000000011</v>
      </c>
      <c r="E62" s="75"/>
      <c r="F62" s="78">
        <v>13.29</v>
      </c>
      <c r="G62" s="78">
        <v>13.29</v>
      </c>
      <c r="H62" s="78">
        <v>13.63</v>
      </c>
      <c r="I62">
        <v>65.81</v>
      </c>
      <c r="J62">
        <v>269.49</v>
      </c>
      <c r="K62">
        <v>100.37</v>
      </c>
      <c r="L62">
        <v>1.24</v>
      </c>
      <c r="M62">
        <v>33.340000000000003</v>
      </c>
      <c r="N62" s="135">
        <v>27.85</v>
      </c>
      <c r="O62" s="135">
        <v>27.85</v>
      </c>
      <c r="P62" s="135">
        <v>27.85</v>
      </c>
      <c r="Q62">
        <v>1.22</v>
      </c>
      <c r="R62">
        <v>87.99</v>
      </c>
      <c r="S62">
        <v>1.8</v>
      </c>
      <c r="T62">
        <v>22.68</v>
      </c>
      <c r="U62">
        <v>7.56</v>
      </c>
      <c r="V62">
        <v>7.57</v>
      </c>
      <c r="W62">
        <v>208.04</v>
      </c>
      <c r="X62">
        <v>41.61</v>
      </c>
      <c r="Y62">
        <v>85.23</v>
      </c>
      <c r="Z62">
        <v>40.479999999999997</v>
      </c>
      <c r="AA62">
        <v>72.67</v>
      </c>
      <c r="AB62">
        <v>36.33</v>
      </c>
      <c r="AC62">
        <v>4.16</v>
      </c>
      <c r="AD62">
        <v>14.7</v>
      </c>
      <c r="AE62">
        <v>14.7</v>
      </c>
      <c r="AF62">
        <v>1.72</v>
      </c>
    </row>
    <row r="63" spans="1:32">
      <c r="A63" t="s">
        <v>105</v>
      </c>
      <c r="B63" s="75">
        <v>224.22</v>
      </c>
      <c r="C63" s="75">
        <v>85.79</v>
      </c>
      <c r="D63" s="135">
        <f t="shared" si="0"/>
        <v>83.550000000000011</v>
      </c>
      <c r="E63" s="75"/>
      <c r="F63" s="78">
        <v>12.44</v>
      </c>
      <c r="G63" s="78">
        <v>12.44</v>
      </c>
      <c r="H63" s="78">
        <v>12.75</v>
      </c>
      <c r="I63">
        <v>65.81</v>
      </c>
      <c r="J63">
        <v>269.49</v>
      </c>
      <c r="K63">
        <v>100.37</v>
      </c>
      <c r="L63">
        <v>1.39</v>
      </c>
      <c r="M63">
        <v>33.700000000000003</v>
      </c>
      <c r="N63" s="135">
        <v>27.85</v>
      </c>
      <c r="O63" s="135">
        <v>27.85</v>
      </c>
      <c r="P63" s="135">
        <v>27.85</v>
      </c>
      <c r="Q63">
        <v>1.29</v>
      </c>
      <c r="R63">
        <v>79.78</v>
      </c>
      <c r="S63">
        <v>1.8</v>
      </c>
      <c r="T63">
        <v>36.79</v>
      </c>
      <c r="U63">
        <v>12.26</v>
      </c>
      <c r="V63">
        <v>12.28</v>
      </c>
      <c r="W63">
        <v>192.04</v>
      </c>
      <c r="X63">
        <v>38.409999999999997</v>
      </c>
      <c r="Y63">
        <v>80.099999999999994</v>
      </c>
      <c r="Z63">
        <v>38.5</v>
      </c>
      <c r="AA63">
        <v>68.67</v>
      </c>
      <c r="AB63">
        <v>34.33</v>
      </c>
      <c r="AC63">
        <v>8.58</v>
      </c>
      <c r="AD63">
        <v>27.7</v>
      </c>
      <c r="AE63">
        <v>27.7</v>
      </c>
      <c r="AF63">
        <v>1.72</v>
      </c>
    </row>
    <row r="64" spans="1:32">
      <c r="A64" t="s">
        <v>106</v>
      </c>
      <c r="B64" s="75">
        <v>224.22</v>
      </c>
      <c r="C64" s="75">
        <v>85.79</v>
      </c>
      <c r="D64" s="135">
        <f t="shared" si="0"/>
        <v>83.550000000000011</v>
      </c>
      <c r="E64" s="75"/>
      <c r="F64" s="78">
        <v>11.5</v>
      </c>
      <c r="G64" s="78">
        <v>11.5</v>
      </c>
      <c r="H64" s="78">
        <v>11.78</v>
      </c>
      <c r="I64">
        <v>65.81</v>
      </c>
      <c r="J64">
        <v>269.49</v>
      </c>
      <c r="K64">
        <v>100.37</v>
      </c>
      <c r="L64">
        <v>1.39</v>
      </c>
      <c r="M64">
        <v>34.090000000000003</v>
      </c>
      <c r="N64" s="135">
        <v>27.85</v>
      </c>
      <c r="O64" s="135">
        <v>27.85</v>
      </c>
      <c r="P64" s="135">
        <v>27.85</v>
      </c>
      <c r="Q64">
        <v>1.29</v>
      </c>
      <c r="R64">
        <v>71.260000000000005</v>
      </c>
      <c r="S64">
        <v>1.8</v>
      </c>
      <c r="T64">
        <v>36.549999999999997</v>
      </c>
      <c r="U64">
        <v>12.18</v>
      </c>
      <c r="V64">
        <v>12.19</v>
      </c>
      <c r="W64">
        <v>176.8</v>
      </c>
      <c r="X64">
        <v>35.36</v>
      </c>
      <c r="Y64">
        <v>72.23</v>
      </c>
      <c r="Z64">
        <v>36.32</v>
      </c>
      <c r="AA64">
        <v>62</v>
      </c>
      <c r="AB64">
        <v>31</v>
      </c>
      <c r="AC64">
        <v>8.44</v>
      </c>
      <c r="AD64">
        <v>27.19</v>
      </c>
      <c r="AE64">
        <v>27.19</v>
      </c>
      <c r="AF64">
        <v>1.72</v>
      </c>
    </row>
    <row r="65" spans="1:32">
      <c r="A65" t="s">
        <v>107</v>
      </c>
      <c r="B65" s="75">
        <v>224.22</v>
      </c>
      <c r="C65" s="75">
        <v>85.79</v>
      </c>
      <c r="D65" s="135">
        <f t="shared" si="0"/>
        <v>83.550000000000011</v>
      </c>
      <c r="E65" s="75"/>
      <c r="F65" s="78">
        <v>10.38</v>
      </c>
      <c r="G65" s="78">
        <v>10.38</v>
      </c>
      <c r="H65" s="78">
        <v>10.64</v>
      </c>
      <c r="I65">
        <v>65.81</v>
      </c>
      <c r="J65">
        <v>269.49</v>
      </c>
      <c r="K65">
        <v>100.37</v>
      </c>
      <c r="L65">
        <v>1.39</v>
      </c>
      <c r="M65">
        <v>29.2</v>
      </c>
      <c r="N65" s="135">
        <v>27.85</v>
      </c>
      <c r="O65" s="135">
        <v>27.85</v>
      </c>
      <c r="P65" s="135">
        <v>27.85</v>
      </c>
      <c r="Q65">
        <v>1.29</v>
      </c>
      <c r="R65">
        <v>62</v>
      </c>
      <c r="S65">
        <v>1.8</v>
      </c>
      <c r="T65">
        <v>36.76</v>
      </c>
      <c r="U65">
        <v>12.25</v>
      </c>
      <c r="V65">
        <v>12.27</v>
      </c>
      <c r="W65">
        <v>155.72</v>
      </c>
      <c r="X65">
        <v>31.14</v>
      </c>
      <c r="Y65">
        <v>69.67</v>
      </c>
      <c r="Z65">
        <v>33.69</v>
      </c>
      <c r="AA65">
        <v>54</v>
      </c>
      <c r="AB65">
        <v>27</v>
      </c>
      <c r="AC65">
        <v>8.2899999999999991</v>
      </c>
      <c r="AD65">
        <v>26.67</v>
      </c>
      <c r="AE65">
        <v>26.67</v>
      </c>
      <c r="AF65">
        <v>1.72</v>
      </c>
    </row>
    <row r="66" spans="1:32">
      <c r="A66" t="s">
        <v>108</v>
      </c>
      <c r="B66" s="75">
        <v>224.22</v>
      </c>
      <c r="C66" s="75">
        <v>85.79</v>
      </c>
      <c r="D66" s="135">
        <f t="shared" si="0"/>
        <v>83.550000000000011</v>
      </c>
      <c r="E66" s="75"/>
      <c r="F66" s="78">
        <v>9.26</v>
      </c>
      <c r="G66" s="78">
        <v>9.26</v>
      </c>
      <c r="H66" s="78">
        <v>9.49</v>
      </c>
      <c r="I66">
        <v>65.81</v>
      </c>
      <c r="J66">
        <v>269.49</v>
      </c>
      <c r="K66">
        <v>100.37</v>
      </c>
      <c r="L66">
        <v>1.39</v>
      </c>
      <c r="M66">
        <v>29.31</v>
      </c>
      <c r="N66" s="135">
        <v>27.85</v>
      </c>
      <c r="O66" s="135">
        <v>27.85</v>
      </c>
      <c r="P66" s="135">
        <v>27.85</v>
      </c>
      <c r="Q66">
        <v>1.29</v>
      </c>
      <c r="R66">
        <v>51.93</v>
      </c>
      <c r="S66">
        <v>1.8</v>
      </c>
      <c r="T66">
        <v>36.86</v>
      </c>
      <c r="U66">
        <v>12.29</v>
      </c>
      <c r="V66">
        <v>12.28</v>
      </c>
      <c r="W66">
        <v>137.46</v>
      </c>
      <c r="X66">
        <v>27.49</v>
      </c>
      <c r="Y66">
        <v>61.19</v>
      </c>
      <c r="Z66">
        <v>30.97</v>
      </c>
      <c r="AA66">
        <v>47.34</v>
      </c>
      <c r="AB66">
        <v>23.66</v>
      </c>
      <c r="AC66">
        <v>8.1999999999999993</v>
      </c>
      <c r="AD66">
        <v>26.12</v>
      </c>
      <c r="AE66">
        <v>26.12</v>
      </c>
      <c r="AF66">
        <v>1.72</v>
      </c>
    </row>
    <row r="67" spans="1:32">
      <c r="A67" t="s">
        <v>109</v>
      </c>
      <c r="B67" s="75">
        <v>224.22</v>
      </c>
      <c r="C67" s="75">
        <v>85.79</v>
      </c>
      <c r="D67" s="135">
        <f t="shared" si="0"/>
        <v>83.550000000000011</v>
      </c>
      <c r="E67" s="75"/>
      <c r="F67" s="78">
        <v>7.98</v>
      </c>
      <c r="G67" s="78">
        <v>7.98</v>
      </c>
      <c r="H67" s="78">
        <v>8.19</v>
      </c>
      <c r="I67">
        <v>115.07</v>
      </c>
      <c r="J67">
        <v>269.49</v>
      </c>
      <c r="K67">
        <v>100.37</v>
      </c>
      <c r="L67">
        <v>1.39</v>
      </c>
      <c r="M67">
        <v>29.45</v>
      </c>
      <c r="N67" s="135">
        <v>27.85</v>
      </c>
      <c r="O67" s="135">
        <v>27.85</v>
      </c>
      <c r="P67" s="135">
        <v>27.85</v>
      </c>
      <c r="Q67">
        <v>1.29</v>
      </c>
      <c r="R67">
        <v>41.13</v>
      </c>
      <c r="S67">
        <v>1.8</v>
      </c>
      <c r="T67">
        <v>37.17</v>
      </c>
      <c r="U67">
        <v>12.39</v>
      </c>
      <c r="V67">
        <v>12.38</v>
      </c>
      <c r="W67">
        <v>119.7</v>
      </c>
      <c r="X67">
        <v>23.94</v>
      </c>
      <c r="Y67">
        <v>57.57</v>
      </c>
      <c r="Z67">
        <v>27.73</v>
      </c>
      <c r="AA67">
        <v>38.67</v>
      </c>
      <c r="AB67">
        <v>19.329999999999998</v>
      </c>
      <c r="AC67">
        <v>7.99</v>
      </c>
      <c r="AD67">
        <v>25.67</v>
      </c>
      <c r="AE67">
        <v>25.67</v>
      </c>
      <c r="AF67">
        <v>1.72</v>
      </c>
    </row>
    <row r="68" spans="1:32">
      <c r="A68" t="s">
        <v>110</v>
      </c>
      <c r="B68" s="75">
        <v>224.22</v>
      </c>
      <c r="C68" s="75">
        <v>85.79</v>
      </c>
      <c r="D68" s="135">
        <f t="shared" ref="D68:D98" si="1">N68+O68+P68</f>
        <v>83.550000000000011</v>
      </c>
      <c r="E68" s="75"/>
      <c r="F68" s="78">
        <v>6.3</v>
      </c>
      <c r="G68" s="78">
        <v>6.3</v>
      </c>
      <c r="H68" s="78">
        <v>6.46</v>
      </c>
      <c r="I68">
        <v>115.07</v>
      </c>
      <c r="J68">
        <v>269.49</v>
      </c>
      <c r="K68">
        <v>100.37</v>
      </c>
      <c r="L68">
        <v>1.39</v>
      </c>
      <c r="M68">
        <v>29.58</v>
      </c>
      <c r="N68" s="135">
        <v>27.85</v>
      </c>
      <c r="O68" s="135">
        <v>27.85</v>
      </c>
      <c r="P68" s="135">
        <v>27.85</v>
      </c>
      <c r="Q68">
        <v>1.29</v>
      </c>
      <c r="R68">
        <v>30.04</v>
      </c>
      <c r="S68">
        <v>1.8</v>
      </c>
      <c r="T68">
        <v>38.119999999999997</v>
      </c>
      <c r="U68">
        <v>12.71</v>
      </c>
      <c r="V68">
        <v>12.7</v>
      </c>
      <c r="W68">
        <v>99.54</v>
      </c>
      <c r="X68">
        <v>19.91</v>
      </c>
      <c r="Y68">
        <v>49.89</v>
      </c>
      <c r="Z68">
        <v>23.96</v>
      </c>
      <c r="AA68">
        <v>32.67</v>
      </c>
      <c r="AB68">
        <v>16.329999999999998</v>
      </c>
      <c r="AC68">
        <v>7.63</v>
      </c>
      <c r="AD68">
        <v>25.26</v>
      </c>
      <c r="AE68">
        <v>25.26</v>
      </c>
      <c r="AF68">
        <v>1.72</v>
      </c>
    </row>
    <row r="69" spans="1:32">
      <c r="A69" t="s">
        <v>111</v>
      </c>
      <c r="B69" s="75">
        <v>224.22</v>
      </c>
      <c r="C69" s="75">
        <v>85.79</v>
      </c>
      <c r="D69" s="135">
        <f t="shared" si="1"/>
        <v>65.739999999999995</v>
      </c>
      <c r="E69" s="75"/>
      <c r="F69" s="78">
        <v>4.21</v>
      </c>
      <c r="G69" s="78">
        <v>4.21</v>
      </c>
      <c r="H69" s="78">
        <v>4.32</v>
      </c>
      <c r="I69">
        <v>115.07</v>
      </c>
      <c r="J69">
        <v>269.49</v>
      </c>
      <c r="K69">
        <v>100.37</v>
      </c>
      <c r="L69">
        <v>1.39</v>
      </c>
      <c r="M69">
        <v>29.44</v>
      </c>
      <c r="N69" s="135">
        <v>27.3</v>
      </c>
      <c r="O69" s="135">
        <v>18.53</v>
      </c>
      <c r="P69" s="135">
        <v>19.91</v>
      </c>
      <c r="Q69">
        <v>1.29</v>
      </c>
      <c r="R69">
        <v>19.559999999999999</v>
      </c>
      <c r="S69">
        <v>1.8</v>
      </c>
      <c r="T69">
        <v>38.33</v>
      </c>
      <c r="U69">
        <v>12.78</v>
      </c>
      <c r="V69">
        <v>12.76</v>
      </c>
      <c r="W69">
        <v>81.93</v>
      </c>
      <c r="X69">
        <v>16.39</v>
      </c>
      <c r="Y69">
        <v>41.13</v>
      </c>
      <c r="Z69">
        <v>18.510000000000002</v>
      </c>
      <c r="AA69">
        <v>26.67</v>
      </c>
      <c r="AB69">
        <v>13.33</v>
      </c>
      <c r="AC69">
        <v>7.36</v>
      </c>
      <c r="AD69">
        <v>24.87</v>
      </c>
      <c r="AE69">
        <v>24.87</v>
      </c>
      <c r="AF69">
        <v>1.72</v>
      </c>
    </row>
    <row r="70" spans="1:32">
      <c r="A70" t="s">
        <v>112</v>
      </c>
      <c r="B70" s="75">
        <v>224.22</v>
      </c>
      <c r="C70" s="75">
        <v>85.79</v>
      </c>
      <c r="D70" s="135">
        <f t="shared" si="1"/>
        <v>31.880000000000003</v>
      </c>
      <c r="E70" s="75"/>
      <c r="F70" s="78">
        <v>2.62</v>
      </c>
      <c r="G70" s="78">
        <v>2.62</v>
      </c>
      <c r="H70" s="78">
        <v>2.68</v>
      </c>
      <c r="I70">
        <v>115.07</v>
      </c>
      <c r="J70">
        <v>269.49</v>
      </c>
      <c r="K70">
        <v>100.37</v>
      </c>
      <c r="L70">
        <v>1.39</v>
      </c>
      <c r="M70">
        <v>29.26</v>
      </c>
      <c r="N70" s="135">
        <v>14.37</v>
      </c>
      <c r="O70" s="135">
        <v>8.23</v>
      </c>
      <c r="P70" s="135">
        <v>9.2799999999999994</v>
      </c>
      <c r="Q70">
        <v>1.29</v>
      </c>
      <c r="R70">
        <v>11.48</v>
      </c>
      <c r="S70">
        <v>1.8</v>
      </c>
      <c r="T70">
        <v>38.630000000000003</v>
      </c>
      <c r="U70">
        <v>12.88</v>
      </c>
      <c r="V70">
        <v>12.87</v>
      </c>
      <c r="W70">
        <v>59.13</v>
      </c>
      <c r="X70">
        <v>11.82</v>
      </c>
      <c r="Y70">
        <v>31.49</v>
      </c>
      <c r="Z70">
        <v>14.45</v>
      </c>
      <c r="AA70">
        <v>16.670000000000002</v>
      </c>
      <c r="AB70">
        <v>8.33</v>
      </c>
      <c r="AC70">
        <v>7.57</v>
      </c>
      <c r="AD70">
        <v>29.26</v>
      </c>
      <c r="AE70">
        <v>29.26</v>
      </c>
      <c r="AF70">
        <v>1.72</v>
      </c>
    </row>
    <row r="71" spans="1:32">
      <c r="A71" t="s">
        <v>113</v>
      </c>
      <c r="B71" s="75">
        <v>224.22</v>
      </c>
      <c r="C71" s="75">
        <v>85.79</v>
      </c>
      <c r="D71" s="135">
        <f t="shared" si="1"/>
        <v>11.209999999999999</v>
      </c>
      <c r="E71" s="75"/>
      <c r="F71" s="78">
        <v>1.33</v>
      </c>
      <c r="G71" s="78">
        <v>1.33</v>
      </c>
      <c r="H71" s="78">
        <v>1.37</v>
      </c>
      <c r="I71">
        <v>115.07</v>
      </c>
      <c r="J71">
        <v>269.49</v>
      </c>
      <c r="K71">
        <v>100.37</v>
      </c>
      <c r="L71">
        <v>1.39</v>
      </c>
      <c r="M71">
        <v>29.04</v>
      </c>
      <c r="N71" s="135">
        <v>6.39</v>
      </c>
      <c r="O71" s="135">
        <v>2.06</v>
      </c>
      <c r="P71" s="135">
        <v>2.76</v>
      </c>
      <c r="Q71">
        <v>1.29</v>
      </c>
      <c r="R71">
        <v>5.5</v>
      </c>
      <c r="S71">
        <v>1.8</v>
      </c>
      <c r="T71">
        <v>45.96</v>
      </c>
      <c r="U71">
        <v>15.32</v>
      </c>
      <c r="V71">
        <v>15.31</v>
      </c>
      <c r="W71">
        <v>35.619999999999997</v>
      </c>
      <c r="X71">
        <v>7.12</v>
      </c>
      <c r="Y71">
        <v>19.86</v>
      </c>
      <c r="Z71">
        <v>10.65</v>
      </c>
      <c r="AA71">
        <v>11.33</v>
      </c>
      <c r="AB71">
        <v>5.67</v>
      </c>
      <c r="AC71">
        <v>7.59</v>
      </c>
      <c r="AD71">
        <v>29.14</v>
      </c>
      <c r="AE71">
        <v>29.14</v>
      </c>
      <c r="AF71">
        <v>1.72</v>
      </c>
    </row>
    <row r="72" spans="1:32">
      <c r="A72" t="s">
        <v>114</v>
      </c>
      <c r="B72" s="75">
        <v>224.22</v>
      </c>
      <c r="C72" s="75">
        <v>85.79</v>
      </c>
      <c r="D72" s="135">
        <f t="shared" si="1"/>
        <v>0</v>
      </c>
      <c r="E72" s="75"/>
      <c r="F72" s="78">
        <v>0.52</v>
      </c>
      <c r="G72" s="78">
        <v>0.52</v>
      </c>
      <c r="H72" s="78">
        <v>0.53</v>
      </c>
      <c r="I72">
        <v>115.07</v>
      </c>
      <c r="J72">
        <v>269.49</v>
      </c>
      <c r="K72">
        <v>100.37</v>
      </c>
      <c r="L72">
        <v>1.39</v>
      </c>
      <c r="M72">
        <v>28.93</v>
      </c>
      <c r="N72" s="135">
        <v>0</v>
      </c>
      <c r="O72" s="135">
        <v>0</v>
      </c>
      <c r="P72" s="135">
        <v>0</v>
      </c>
      <c r="Q72">
        <v>1.29</v>
      </c>
      <c r="R72">
        <v>1.6</v>
      </c>
      <c r="S72">
        <v>1.8</v>
      </c>
      <c r="T72">
        <v>45.99</v>
      </c>
      <c r="U72">
        <v>15.33</v>
      </c>
      <c r="V72">
        <v>15.33</v>
      </c>
      <c r="W72">
        <v>13.89</v>
      </c>
      <c r="X72">
        <v>2.78</v>
      </c>
      <c r="Y72">
        <v>11.36</v>
      </c>
      <c r="Z72">
        <v>6.27</v>
      </c>
      <c r="AA72">
        <v>6</v>
      </c>
      <c r="AB72">
        <v>3</v>
      </c>
      <c r="AC72">
        <v>7.63</v>
      </c>
      <c r="AD72">
        <v>28.73</v>
      </c>
      <c r="AE72">
        <v>28.73</v>
      </c>
      <c r="AF72">
        <v>1.72</v>
      </c>
    </row>
    <row r="73" spans="1:32">
      <c r="A73" t="s">
        <v>115</v>
      </c>
      <c r="B73" s="75">
        <v>224.22</v>
      </c>
      <c r="C73" s="75">
        <v>85.79</v>
      </c>
      <c r="D73" s="135">
        <f t="shared" si="1"/>
        <v>0</v>
      </c>
      <c r="E73" s="75"/>
      <c r="F73" s="78">
        <v>0.1</v>
      </c>
      <c r="G73" s="78">
        <v>0.1</v>
      </c>
      <c r="H73" s="78">
        <v>0.1</v>
      </c>
      <c r="I73">
        <v>115.07</v>
      </c>
      <c r="J73">
        <v>269.49</v>
      </c>
      <c r="K73">
        <v>100.37</v>
      </c>
      <c r="L73">
        <v>1.39</v>
      </c>
      <c r="M73">
        <v>28.62</v>
      </c>
      <c r="N73" s="135">
        <v>0</v>
      </c>
      <c r="O73" s="135">
        <v>0</v>
      </c>
      <c r="P73" s="135">
        <v>0</v>
      </c>
      <c r="Q73">
        <v>1.29</v>
      </c>
      <c r="R73">
        <v>0</v>
      </c>
      <c r="S73">
        <v>1.8</v>
      </c>
      <c r="T73">
        <v>46.13</v>
      </c>
      <c r="U73">
        <v>15.38</v>
      </c>
      <c r="V73">
        <v>15.38</v>
      </c>
      <c r="W73">
        <v>6.18</v>
      </c>
      <c r="X73">
        <v>1.23</v>
      </c>
      <c r="Y73">
        <v>4.29</v>
      </c>
      <c r="Z73">
        <v>1.34</v>
      </c>
      <c r="AA73">
        <v>3.33</v>
      </c>
      <c r="AB73">
        <v>1.67</v>
      </c>
      <c r="AC73">
        <v>7.74</v>
      </c>
      <c r="AD73">
        <v>28.34</v>
      </c>
      <c r="AE73">
        <v>28.34</v>
      </c>
      <c r="AF73">
        <v>1.72</v>
      </c>
    </row>
    <row r="74" spans="1:32">
      <c r="A74" t="s">
        <v>116</v>
      </c>
      <c r="B74" s="75">
        <v>224.22</v>
      </c>
      <c r="C74" s="75">
        <v>85.79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115.07</v>
      </c>
      <c r="J74">
        <v>269.49</v>
      </c>
      <c r="K74">
        <v>100.37</v>
      </c>
      <c r="L74">
        <v>1.39</v>
      </c>
      <c r="M74">
        <v>28.32</v>
      </c>
      <c r="N74" s="135">
        <v>0</v>
      </c>
      <c r="O74" s="135">
        <v>0</v>
      </c>
      <c r="P74" s="135">
        <v>0</v>
      </c>
      <c r="Q74">
        <v>1.29</v>
      </c>
      <c r="R74">
        <v>0</v>
      </c>
      <c r="S74">
        <v>1.8</v>
      </c>
      <c r="T74">
        <v>46.31</v>
      </c>
      <c r="U74">
        <v>15.43</v>
      </c>
      <c r="V74">
        <v>15.44</v>
      </c>
      <c r="W74">
        <v>1.54</v>
      </c>
      <c r="X74">
        <v>0.31</v>
      </c>
      <c r="Y74">
        <v>1.1200000000000001</v>
      </c>
      <c r="Z74">
        <v>0.17</v>
      </c>
      <c r="AA74">
        <v>1.33</v>
      </c>
      <c r="AB74">
        <v>0.67</v>
      </c>
      <c r="AC74">
        <v>7.8</v>
      </c>
      <c r="AD74">
        <v>28</v>
      </c>
      <c r="AE74">
        <v>28</v>
      </c>
      <c r="AF74">
        <v>1.72</v>
      </c>
    </row>
    <row r="75" spans="1:32">
      <c r="A75" t="s">
        <v>117</v>
      </c>
      <c r="B75" s="75">
        <v>224.22</v>
      </c>
      <c r="C75" s="75">
        <v>85.79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115.07</v>
      </c>
      <c r="J75">
        <v>269.49</v>
      </c>
      <c r="K75">
        <v>100.37</v>
      </c>
      <c r="L75">
        <v>1.31</v>
      </c>
      <c r="M75">
        <v>28.92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1.75</v>
      </c>
      <c r="T75">
        <v>46.46</v>
      </c>
      <c r="U75">
        <v>15.49</v>
      </c>
      <c r="V75">
        <v>15.47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12.25</v>
      </c>
      <c r="AD75">
        <v>37.44</v>
      </c>
      <c r="AE75">
        <v>37.44</v>
      </c>
      <c r="AF75">
        <v>1.72</v>
      </c>
    </row>
    <row r="76" spans="1:32">
      <c r="A76" t="s">
        <v>118</v>
      </c>
      <c r="B76" s="75">
        <v>224.22</v>
      </c>
      <c r="C76" s="75">
        <v>85.79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115.07</v>
      </c>
      <c r="J76">
        <v>269.49</v>
      </c>
      <c r="K76">
        <v>100.37</v>
      </c>
      <c r="L76">
        <v>1.31</v>
      </c>
      <c r="M76">
        <v>28.61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1.75</v>
      </c>
      <c r="T76">
        <v>55.12</v>
      </c>
      <c r="U76">
        <v>18.38</v>
      </c>
      <c r="V76">
        <v>18.37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12.04</v>
      </c>
      <c r="AD76">
        <v>38.119999999999997</v>
      </c>
      <c r="AE76">
        <v>38.119999999999997</v>
      </c>
      <c r="AF76">
        <v>1.72</v>
      </c>
    </row>
    <row r="77" spans="1:32">
      <c r="A77" t="s">
        <v>119</v>
      </c>
      <c r="B77" s="75">
        <v>224.22</v>
      </c>
      <c r="C77" s="75">
        <v>85.79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115.07</v>
      </c>
      <c r="J77">
        <v>269.49</v>
      </c>
      <c r="K77">
        <v>100.37</v>
      </c>
      <c r="L77">
        <v>1.31</v>
      </c>
      <c r="M77">
        <v>31.06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1.75</v>
      </c>
      <c r="T77">
        <v>55.35</v>
      </c>
      <c r="U77">
        <v>18.45</v>
      </c>
      <c r="V77">
        <v>18.45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12.15</v>
      </c>
      <c r="AD77">
        <v>38.869999999999997</v>
      </c>
      <c r="AE77">
        <v>38.869999999999997</v>
      </c>
      <c r="AF77">
        <v>1.72</v>
      </c>
    </row>
    <row r="78" spans="1:32">
      <c r="A78" t="s">
        <v>120</v>
      </c>
      <c r="B78" s="75">
        <v>224.22</v>
      </c>
      <c r="C78" s="75">
        <v>85.79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115.07</v>
      </c>
      <c r="J78">
        <v>269.49</v>
      </c>
      <c r="K78">
        <v>100.37</v>
      </c>
      <c r="L78">
        <v>1.31</v>
      </c>
      <c r="M78">
        <v>31.22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1.75</v>
      </c>
      <c r="T78">
        <v>55.59</v>
      </c>
      <c r="U78">
        <v>18.53</v>
      </c>
      <c r="V78">
        <v>18.53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12.28</v>
      </c>
      <c r="AD78">
        <v>39.450000000000003</v>
      </c>
      <c r="AE78">
        <v>39.450000000000003</v>
      </c>
      <c r="AF78">
        <v>1.72</v>
      </c>
    </row>
    <row r="79" spans="1:32">
      <c r="A79" t="s">
        <v>121</v>
      </c>
      <c r="B79" s="75">
        <v>224.22</v>
      </c>
      <c r="C79" s="75">
        <v>85.79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65.81</v>
      </c>
      <c r="J79">
        <v>269.49</v>
      </c>
      <c r="K79">
        <v>100.37</v>
      </c>
      <c r="L79">
        <v>1.31</v>
      </c>
      <c r="M79">
        <v>31.29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1.75</v>
      </c>
      <c r="T79">
        <v>56.65</v>
      </c>
      <c r="U79">
        <v>18.88</v>
      </c>
      <c r="V79">
        <v>18.89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12.61</v>
      </c>
      <c r="AD79">
        <v>39.979999999999997</v>
      </c>
      <c r="AE79">
        <v>39.979999999999997</v>
      </c>
      <c r="AF79">
        <v>1.72</v>
      </c>
    </row>
    <row r="80" spans="1:32">
      <c r="A80" t="s">
        <v>122</v>
      </c>
      <c r="B80" s="75">
        <v>224.22</v>
      </c>
      <c r="C80" s="75">
        <v>85.79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65.81</v>
      </c>
      <c r="J80">
        <v>269.49</v>
      </c>
      <c r="K80">
        <v>100.37</v>
      </c>
      <c r="L80">
        <v>1.31</v>
      </c>
      <c r="M80">
        <v>31.61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1.75</v>
      </c>
      <c r="T80">
        <v>58.36</v>
      </c>
      <c r="U80">
        <v>19.45</v>
      </c>
      <c r="V80">
        <v>19.46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13</v>
      </c>
      <c r="AD80">
        <v>40.42</v>
      </c>
      <c r="AE80">
        <v>40.42</v>
      </c>
      <c r="AF80">
        <v>1.72</v>
      </c>
    </row>
    <row r="81" spans="1:32">
      <c r="A81" t="s">
        <v>123</v>
      </c>
      <c r="B81" s="75">
        <v>224.22</v>
      </c>
      <c r="C81" s="75">
        <v>85.79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65.81</v>
      </c>
      <c r="J81">
        <v>269.49</v>
      </c>
      <c r="K81">
        <v>100.37</v>
      </c>
      <c r="L81">
        <v>1.31</v>
      </c>
      <c r="M81">
        <v>31.67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1.75</v>
      </c>
      <c r="T81">
        <v>80.180000000000007</v>
      </c>
      <c r="U81">
        <v>26.73</v>
      </c>
      <c r="V81">
        <v>26.71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13.84</v>
      </c>
      <c r="AD81">
        <v>61.75</v>
      </c>
      <c r="AE81">
        <v>61.75</v>
      </c>
      <c r="AF81">
        <v>1.72</v>
      </c>
    </row>
    <row r="82" spans="1:32">
      <c r="A82" t="s">
        <v>124</v>
      </c>
      <c r="B82" s="75">
        <v>224.22</v>
      </c>
      <c r="C82" s="75">
        <v>85.79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65.81</v>
      </c>
      <c r="J82">
        <v>269.49</v>
      </c>
      <c r="K82">
        <v>100.37</v>
      </c>
      <c r="L82">
        <v>1.31</v>
      </c>
      <c r="M82">
        <v>31.91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1.75</v>
      </c>
      <c r="T82">
        <v>80.81</v>
      </c>
      <c r="U82">
        <v>26.94</v>
      </c>
      <c r="V82">
        <v>26.93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16.87</v>
      </c>
      <c r="AD82">
        <v>62.88</v>
      </c>
      <c r="AE82">
        <v>62.88</v>
      </c>
      <c r="AF82">
        <v>1.72</v>
      </c>
    </row>
    <row r="83" spans="1:32">
      <c r="A83" t="s">
        <v>125</v>
      </c>
      <c r="B83" s="75">
        <v>224.22</v>
      </c>
      <c r="C83" s="75">
        <v>85.79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65.81</v>
      </c>
      <c r="J83">
        <v>269.49</v>
      </c>
      <c r="K83">
        <v>100.37</v>
      </c>
      <c r="L83">
        <v>1.24</v>
      </c>
      <c r="M83">
        <v>34.21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1.75</v>
      </c>
      <c r="T83">
        <v>81.180000000000007</v>
      </c>
      <c r="U83">
        <v>27.06</v>
      </c>
      <c r="V83">
        <v>27.05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17.14</v>
      </c>
      <c r="AD83">
        <v>64.22</v>
      </c>
      <c r="AE83">
        <v>64.22</v>
      </c>
      <c r="AF83">
        <v>1.72</v>
      </c>
    </row>
    <row r="84" spans="1:32">
      <c r="A84" t="s">
        <v>126</v>
      </c>
      <c r="B84" s="75">
        <v>224.22</v>
      </c>
      <c r="C84" s="75">
        <v>85.79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65.81</v>
      </c>
      <c r="J84">
        <v>269.49</v>
      </c>
      <c r="K84">
        <v>100.37</v>
      </c>
      <c r="L84">
        <v>1.24</v>
      </c>
      <c r="M84">
        <v>33.869999999999997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1.75</v>
      </c>
      <c r="T84">
        <v>82.15</v>
      </c>
      <c r="U84">
        <v>27.39</v>
      </c>
      <c r="V84">
        <v>27.38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17.37</v>
      </c>
      <c r="AD84">
        <v>64.88</v>
      </c>
      <c r="AE84">
        <v>64.88</v>
      </c>
      <c r="AF84">
        <v>1.72</v>
      </c>
    </row>
    <row r="85" spans="1:32">
      <c r="A85" t="s">
        <v>127</v>
      </c>
      <c r="B85" s="75">
        <v>224.22</v>
      </c>
      <c r="C85" s="75">
        <v>85.79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65.81</v>
      </c>
      <c r="J85">
        <v>269.49</v>
      </c>
      <c r="K85">
        <v>100.37</v>
      </c>
      <c r="L85">
        <v>1.24</v>
      </c>
      <c r="M85">
        <v>33.81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1.75</v>
      </c>
      <c r="T85">
        <v>83.25</v>
      </c>
      <c r="U85">
        <v>27.75</v>
      </c>
      <c r="V85">
        <v>27.74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17.940000000000001</v>
      </c>
      <c r="AD85">
        <v>65.75</v>
      </c>
      <c r="AE85">
        <v>65.75</v>
      </c>
      <c r="AF85">
        <v>1.72</v>
      </c>
    </row>
    <row r="86" spans="1:32">
      <c r="A86" t="s">
        <v>128</v>
      </c>
      <c r="B86" s="75">
        <v>224.22</v>
      </c>
      <c r="C86" s="75">
        <v>85.79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65.81</v>
      </c>
      <c r="J86">
        <v>269.49</v>
      </c>
      <c r="K86">
        <v>100.37</v>
      </c>
      <c r="L86">
        <v>1.24</v>
      </c>
      <c r="M86">
        <v>33.5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1.75</v>
      </c>
      <c r="T86">
        <v>84.44</v>
      </c>
      <c r="U86">
        <v>28.15</v>
      </c>
      <c r="V86">
        <v>28.15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18.25</v>
      </c>
      <c r="AD86">
        <v>66.790000000000006</v>
      </c>
      <c r="AE86">
        <v>66.790000000000006</v>
      </c>
      <c r="AF86">
        <v>1.72</v>
      </c>
    </row>
    <row r="87" spans="1:32">
      <c r="A87" t="s">
        <v>129</v>
      </c>
      <c r="B87" s="75">
        <v>224.22</v>
      </c>
      <c r="C87" s="75">
        <v>85.79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65.81</v>
      </c>
      <c r="J87">
        <v>269.49</v>
      </c>
      <c r="K87">
        <v>100.37</v>
      </c>
      <c r="L87">
        <v>1.24</v>
      </c>
      <c r="M87">
        <v>33.26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1.71</v>
      </c>
      <c r="T87">
        <v>85.32</v>
      </c>
      <c r="U87">
        <v>28.44</v>
      </c>
      <c r="V87">
        <v>28.44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18.690000000000001</v>
      </c>
      <c r="AD87">
        <v>67.540000000000006</v>
      </c>
      <c r="AE87">
        <v>67.540000000000006</v>
      </c>
      <c r="AF87">
        <v>1.72</v>
      </c>
    </row>
    <row r="88" spans="1:32">
      <c r="A88" t="s">
        <v>130</v>
      </c>
      <c r="B88" s="75">
        <v>224.22</v>
      </c>
      <c r="C88" s="75">
        <v>85.79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65.81</v>
      </c>
      <c r="J88">
        <v>269.49</v>
      </c>
      <c r="K88">
        <v>100.37</v>
      </c>
      <c r="L88">
        <v>1.24</v>
      </c>
      <c r="M88">
        <v>14.08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1.71</v>
      </c>
      <c r="T88">
        <v>85.94</v>
      </c>
      <c r="U88">
        <v>28.65</v>
      </c>
      <c r="V88">
        <v>28.64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12.42</v>
      </c>
      <c r="AD88">
        <v>55.08</v>
      </c>
      <c r="AE88">
        <v>55.08</v>
      </c>
      <c r="AF88">
        <v>1.72</v>
      </c>
    </row>
    <row r="89" spans="1:32">
      <c r="A89" t="s">
        <v>131</v>
      </c>
      <c r="B89" s="75">
        <v>224.22</v>
      </c>
      <c r="C89" s="75">
        <v>85.79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65.81</v>
      </c>
      <c r="J89">
        <v>269.49</v>
      </c>
      <c r="K89">
        <v>100.37</v>
      </c>
      <c r="L89">
        <v>1.24</v>
      </c>
      <c r="M89">
        <v>14.66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1.71</v>
      </c>
      <c r="T89">
        <v>80.180000000000007</v>
      </c>
      <c r="U89">
        <v>26.73</v>
      </c>
      <c r="V89">
        <v>26.71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12.5</v>
      </c>
      <c r="AD89">
        <v>55.75</v>
      </c>
      <c r="AE89">
        <v>55.75</v>
      </c>
      <c r="AF89">
        <v>1.72</v>
      </c>
    </row>
    <row r="90" spans="1:32">
      <c r="A90" t="s">
        <v>132</v>
      </c>
      <c r="B90" s="75">
        <v>224.22</v>
      </c>
      <c r="C90" s="75">
        <v>85.79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65.81</v>
      </c>
      <c r="J90">
        <v>269.49</v>
      </c>
      <c r="K90">
        <v>100.37</v>
      </c>
      <c r="L90">
        <v>1.24</v>
      </c>
      <c r="M90">
        <v>15.35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1.71</v>
      </c>
      <c r="T90">
        <v>80.680000000000007</v>
      </c>
      <c r="U90">
        <v>26.89</v>
      </c>
      <c r="V90">
        <v>26.89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12.83</v>
      </c>
      <c r="AD90">
        <v>56.14</v>
      </c>
      <c r="AE90">
        <v>56.14</v>
      </c>
      <c r="AF90">
        <v>1.72</v>
      </c>
    </row>
    <row r="91" spans="1:32">
      <c r="A91" t="s">
        <v>133</v>
      </c>
      <c r="B91" s="75">
        <v>224.22</v>
      </c>
      <c r="C91" s="75">
        <v>85.79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65.81</v>
      </c>
      <c r="J91">
        <v>269.49</v>
      </c>
      <c r="K91">
        <v>100.37</v>
      </c>
      <c r="L91">
        <v>1.39</v>
      </c>
      <c r="M91">
        <v>15.53</v>
      </c>
      <c r="N91" s="135">
        <v>0</v>
      </c>
      <c r="O91" s="135">
        <v>0</v>
      </c>
      <c r="P91" s="135">
        <v>0</v>
      </c>
      <c r="Q91">
        <v>1.37</v>
      </c>
      <c r="R91">
        <v>0</v>
      </c>
      <c r="S91">
        <v>1.71</v>
      </c>
      <c r="T91">
        <v>81.760000000000005</v>
      </c>
      <c r="U91">
        <v>27.25</v>
      </c>
      <c r="V91">
        <v>27.26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13.07</v>
      </c>
      <c r="AD91">
        <v>56.85</v>
      </c>
      <c r="AE91">
        <v>56.85</v>
      </c>
      <c r="AF91">
        <v>1.72</v>
      </c>
    </row>
    <row r="92" spans="1:32">
      <c r="A92" t="s">
        <v>134</v>
      </c>
      <c r="B92" s="75">
        <v>224.22</v>
      </c>
      <c r="C92" s="75">
        <v>85.79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65.81</v>
      </c>
      <c r="J92">
        <v>269.49</v>
      </c>
      <c r="K92">
        <v>100.37</v>
      </c>
      <c r="L92">
        <v>1.39</v>
      </c>
      <c r="M92">
        <v>16.07</v>
      </c>
      <c r="N92" s="135">
        <v>0</v>
      </c>
      <c r="O92" s="135">
        <v>0</v>
      </c>
      <c r="P92" s="135">
        <v>0</v>
      </c>
      <c r="Q92">
        <v>1.37</v>
      </c>
      <c r="R92">
        <v>0</v>
      </c>
      <c r="S92">
        <v>1.71</v>
      </c>
      <c r="T92">
        <v>82.91</v>
      </c>
      <c r="U92">
        <v>27.64</v>
      </c>
      <c r="V92">
        <v>27.63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13.37</v>
      </c>
      <c r="AD92">
        <v>57.55</v>
      </c>
      <c r="AE92">
        <v>57.55</v>
      </c>
      <c r="AF92">
        <v>1.72</v>
      </c>
    </row>
    <row r="93" spans="1:32">
      <c r="A93" t="s">
        <v>135</v>
      </c>
      <c r="B93" s="75">
        <v>224.22</v>
      </c>
      <c r="C93" s="75">
        <v>85.79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65.81</v>
      </c>
      <c r="J93">
        <v>269.49</v>
      </c>
      <c r="K93">
        <v>100.37</v>
      </c>
      <c r="L93">
        <v>1.39</v>
      </c>
      <c r="M93">
        <v>16.54</v>
      </c>
      <c r="N93" s="135">
        <v>0</v>
      </c>
      <c r="O93" s="135">
        <v>0</v>
      </c>
      <c r="P93" s="135">
        <v>0</v>
      </c>
      <c r="Q93">
        <v>1.37</v>
      </c>
      <c r="R93">
        <v>0</v>
      </c>
      <c r="S93">
        <v>1.71</v>
      </c>
      <c r="T93">
        <v>84.85</v>
      </c>
      <c r="U93">
        <v>28.28</v>
      </c>
      <c r="V93">
        <v>28.28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13.54</v>
      </c>
      <c r="AD93">
        <v>60.19</v>
      </c>
      <c r="AE93">
        <v>60.19</v>
      </c>
      <c r="AF93">
        <v>1.72</v>
      </c>
    </row>
    <row r="94" spans="1:32">
      <c r="A94" t="s">
        <v>136</v>
      </c>
      <c r="B94" s="75">
        <v>224.22</v>
      </c>
      <c r="C94" s="75">
        <v>85.79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65.81</v>
      </c>
      <c r="J94">
        <v>269.49</v>
      </c>
      <c r="K94">
        <v>100.37</v>
      </c>
      <c r="L94">
        <v>1.39</v>
      </c>
      <c r="M94">
        <v>12.1</v>
      </c>
      <c r="N94" s="135">
        <v>0</v>
      </c>
      <c r="O94" s="135">
        <v>0</v>
      </c>
      <c r="P94" s="135">
        <v>0</v>
      </c>
      <c r="Q94">
        <v>1.37</v>
      </c>
      <c r="R94">
        <v>0</v>
      </c>
      <c r="S94">
        <v>1.71</v>
      </c>
      <c r="T94">
        <v>86.86</v>
      </c>
      <c r="U94">
        <v>28.95</v>
      </c>
      <c r="V94">
        <v>28.95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13.68</v>
      </c>
      <c r="AD94">
        <v>61.52</v>
      </c>
      <c r="AE94">
        <v>61.52</v>
      </c>
      <c r="AF94">
        <v>1.72</v>
      </c>
    </row>
    <row r="95" spans="1:32">
      <c r="A95" t="s">
        <v>137</v>
      </c>
      <c r="B95" s="75">
        <v>224.22</v>
      </c>
      <c r="C95" s="75">
        <v>62.2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65.81</v>
      </c>
      <c r="J95">
        <v>269.49</v>
      </c>
      <c r="K95">
        <v>100.37</v>
      </c>
      <c r="L95">
        <v>1.39</v>
      </c>
      <c r="M95">
        <v>12.27</v>
      </c>
      <c r="N95" s="135">
        <v>0</v>
      </c>
      <c r="O95" s="135">
        <v>0</v>
      </c>
      <c r="P95" s="135">
        <v>0</v>
      </c>
      <c r="Q95">
        <v>1.37</v>
      </c>
      <c r="R95">
        <v>0</v>
      </c>
      <c r="S95">
        <v>1.71</v>
      </c>
      <c r="T95">
        <v>89.19</v>
      </c>
      <c r="U95">
        <v>29.73</v>
      </c>
      <c r="V95">
        <v>29.73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13.78</v>
      </c>
      <c r="AD95">
        <v>62.88</v>
      </c>
      <c r="AE95">
        <v>62.88</v>
      </c>
      <c r="AF95">
        <v>1.72</v>
      </c>
    </row>
    <row r="96" spans="1:32">
      <c r="A96" t="s">
        <v>138</v>
      </c>
      <c r="B96" s="75">
        <v>224.22</v>
      </c>
      <c r="C96" s="75">
        <v>62.2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65.81</v>
      </c>
      <c r="J96">
        <v>269.49</v>
      </c>
      <c r="K96">
        <v>100.37</v>
      </c>
      <c r="L96">
        <v>1.39</v>
      </c>
      <c r="M96">
        <v>12.38</v>
      </c>
      <c r="N96" s="135">
        <v>0</v>
      </c>
      <c r="O96" s="135">
        <v>0</v>
      </c>
      <c r="P96" s="135">
        <v>0</v>
      </c>
      <c r="Q96">
        <v>1.37</v>
      </c>
      <c r="R96">
        <v>0</v>
      </c>
      <c r="S96">
        <v>1.71</v>
      </c>
      <c r="T96">
        <v>91.56</v>
      </c>
      <c r="U96">
        <v>30.52</v>
      </c>
      <c r="V96">
        <v>30.52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13.87</v>
      </c>
      <c r="AD96">
        <v>64.209999999999994</v>
      </c>
      <c r="AE96">
        <v>64.209999999999994</v>
      </c>
      <c r="AF96">
        <v>1.72</v>
      </c>
    </row>
    <row r="97" spans="1:36">
      <c r="A97" t="s">
        <v>139</v>
      </c>
      <c r="B97" s="75">
        <v>180.43</v>
      </c>
      <c r="C97" s="75">
        <v>62.2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69.94</v>
      </c>
      <c r="J97">
        <v>269.49</v>
      </c>
      <c r="K97">
        <v>100.37</v>
      </c>
      <c r="L97">
        <v>1.39</v>
      </c>
      <c r="M97">
        <v>12.58</v>
      </c>
      <c r="N97" s="135">
        <v>0</v>
      </c>
      <c r="O97" s="135">
        <v>0</v>
      </c>
      <c r="P97" s="135">
        <v>0</v>
      </c>
      <c r="Q97">
        <v>1.37</v>
      </c>
      <c r="R97">
        <v>0</v>
      </c>
      <c r="S97">
        <v>1.71</v>
      </c>
      <c r="T97">
        <v>94.14</v>
      </c>
      <c r="U97">
        <v>31.38</v>
      </c>
      <c r="V97">
        <v>31.37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14.1</v>
      </c>
      <c r="AD97">
        <v>64.849999999999994</v>
      </c>
      <c r="AE97">
        <v>64.849999999999994</v>
      </c>
      <c r="AF97">
        <v>1.72</v>
      </c>
    </row>
    <row r="98" spans="1:36">
      <c r="A98" t="s">
        <v>140</v>
      </c>
      <c r="B98" s="75">
        <v>180.43</v>
      </c>
      <c r="C98" s="75">
        <v>62.2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69.94</v>
      </c>
      <c r="J98">
        <v>269.49</v>
      </c>
      <c r="K98">
        <v>100.37</v>
      </c>
      <c r="L98">
        <v>1.39</v>
      </c>
      <c r="M98">
        <v>12.77</v>
      </c>
      <c r="N98" s="135">
        <v>0</v>
      </c>
      <c r="O98" s="135">
        <v>0</v>
      </c>
      <c r="P98" s="135">
        <v>0</v>
      </c>
      <c r="Q98">
        <v>1.37</v>
      </c>
      <c r="R98">
        <v>0</v>
      </c>
      <c r="S98">
        <v>1.71</v>
      </c>
      <c r="T98">
        <v>96.93</v>
      </c>
      <c r="U98">
        <v>32.31</v>
      </c>
      <c r="V98">
        <v>32.32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14.54</v>
      </c>
      <c r="AD98">
        <v>64.959999999999994</v>
      </c>
      <c r="AE98">
        <v>64.959999999999994</v>
      </c>
      <c r="AF98">
        <v>1.72</v>
      </c>
    </row>
    <row r="99" spans="1:36">
      <c r="A99" t="s">
        <v>141</v>
      </c>
      <c r="B99" s="75">
        <f>SUM(B3:B98)/4000</f>
        <v>4.851849999999998</v>
      </c>
      <c r="C99" s="75">
        <f t="shared" ref="C99:L99" si="2">SUM(C3:C98)/4000</f>
        <v>1.7862849999999995</v>
      </c>
      <c r="D99" s="135">
        <f t="shared" ref="D99" si="3">SUM(D3:D98)/4000</f>
        <v>0.81287750000000036</v>
      </c>
      <c r="E99" s="75"/>
      <c r="F99" s="78">
        <f t="shared" si="2"/>
        <v>0.10786</v>
      </c>
      <c r="G99" s="78">
        <f t="shared" si="2"/>
        <v>0.10786</v>
      </c>
      <c r="H99" s="78">
        <f t="shared" si="2"/>
        <v>0.11055999999999999</v>
      </c>
      <c r="I99">
        <f t="shared" si="2"/>
        <v>1.9252650000000024</v>
      </c>
      <c r="J99">
        <f t="shared" si="2"/>
        <v>6.0050325000000093</v>
      </c>
      <c r="K99">
        <f t="shared" si="2"/>
        <v>2.1705299999999994</v>
      </c>
      <c r="L99">
        <f t="shared" si="2"/>
        <v>3.0229999999999983E-2</v>
      </c>
      <c r="M99">
        <f t="shared" ref="M99:AB99" si="4">SUM(M3:M98)/4000</f>
        <v>0.74901499999999976</v>
      </c>
      <c r="N99" s="135">
        <f t="shared" si="4"/>
        <v>0.27450250000000009</v>
      </c>
      <c r="O99" s="135">
        <f t="shared" si="4"/>
        <v>0.27241750000000009</v>
      </c>
      <c r="P99" s="135">
        <f t="shared" si="4"/>
        <v>0.26595750000000018</v>
      </c>
      <c r="Q99">
        <f t="shared" si="4"/>
        <v>3.2455000000000025E-2</v>
      </c>
      <c r="R99">
        <f t="shared" si="4"/>
        <v>0.8296650000000001</v>
      </c>
      <c r="S99">
        <f t="shared" si="4"/>
        <v>4.1349999999999984E-2</v>
      </c>
      <c r="T99">
        <f t="shared" si="4"/>
        <v>1.0055974999999997</v>
      </c>
      <c r="U99">
        <f t="shared" si="4"/>
        <v>0.33520000000000011</v>
      </c>
      <c r="V99">
        <f t="shared" si="4"/>
        <v>0.3351650000000001</v>
      </c>
      <c r="W99">
        <f t="shared" si="4"/>
        <v>1.6633899999999999</v>
      </c>
      <c r="X99">
        <f t="shared" si="4"/>
        <v>0.33266500000000004</v>
      </c>
      <c r="Y99">
        <f t="shared" si="4"/>
        <v>0.65616249999999998</v>
      </c>
      <c r="Z99">
        <f t="shared" si="4"/>
        <v>0.33062000000000008</v>
      </c>
      <c r="AA99">
        <f t="shared" si="4"/>
        <v>0.66568500000000019</v>
      </c>
      <c r="AB99">
        <f t="shared" si="4"/>
        <v>0.33281499999999997</v>
      </c>
      <c r="AC99">
        <f t="shared" ref="AC99:AJ99" si="5">SUM(AC3:AC98)/4000</f>
        <v>0.18202999999999997</v>
      </c>
      <c r="AD99">
        <f t="shared" si="5"/>
        <v>0.69017249999999997</v>
      </c>
      <c r="AE99">
        <f t="shared" si="5"/>
        <v>0.69017249999999997</v>
      </c>
      <c r="AF99">
        <f t="shared" si="5"/>
        <v>4.1279999999999976E-2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135.92099999999999</v>
      </c>
      <c r="C27" s="136">
        <f>'IDT-1 Calculation'!DG27</f>
        <v>-35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-100.92100000000001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127.035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-127.035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87.450999999999993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-87.450999999999993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40.164000000000001</v>
      </c>
      <c r="C30" s="136">
        <f>'IDT-1 Calculation'!DG30</f>
        <v>15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-55.164000000000001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13.196999999999999</v>
      </c>
      <c r="C31" s="136">
        <f>'IDT-1 Calculation'!DG31</f>
        <v>8.1760000000000002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-21.372999999999998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22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12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44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-44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32.911999999999999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-32.911999999999999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6.6260000000000003</v>
      </c>
      <c r="C70" s="136">
        <f>'IDT-1 Calculation'!DG70</f>
        <v>4.1059999999999999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-10.731999999999999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5.0129999999999999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-5.0129999999999999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30.687000000000001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-30.687000000000001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42.984000000000002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-42.984000000000002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71.409000000000006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-71.409000000000006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127.13500000000001</v>
      </c>
      <c r="C86" s="136">
        <f>'IDT-1 Calculation'!DG86</f>
        <v>-21.5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-105.63500000000001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138</v>
      </c>
      <c r="C87" s="136">
        <f>'IDT-1 Calculation'!DG87</f>
        <v>-36.5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-101.5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123</v>
      </c>
      <c r="C88" s="136">
        <f>'IDT-1 Calculation'!DG88</f>
        <v>-51.5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-71.5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89</v>
      </c>
      <c r="C89" s="136">
        <f>'IDT-1 Calculation'!DG89</f>
        <v>-37.679000000000002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-51.320999999999998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49</v>
      </c>
      <c r="C90" s="136">
        <f>'IDT-1 Calculation'!DG90</f>
        <v>-20.745000000000001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-28.254999999999999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0.29938350000000002</v>
      </c>
      <c r="C99" s="152">
        <f>SUM(C3:C98)/4000</f>
        <v>-4.3910499999999998E-2</v>
      </c>
      <c r="D99" s="152">
        <f>SUM(D3:D98)/4000</f>
        <v>0</v>
      </c>
      <c r="E99" s="152">
        <f>SUM(E3:E98)/4000</f>
        <v>0</v>
      </c>
      <c r="F99" s="152">
        <f>SUM(F3:F98)/4000</f>
        <v>-0.25547300000000001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281.78199880817095</v>
      </c>
      <c r="L3">
        <v>1.0018603364830609</v>
      </c>
      <c r="M3">
        <v>63.773725363941764</v>
      </c>
      <c r="N3">
        <v>51.884253477508651</v>
      </c>
      <c r="O3">
        <v>73.289444957913858</v>
      </c>
      <c r="P3">
        <v>13.996496938013442</v>
      </c>
      <c r="Q3">
        <v>0</v>
      </c>
      <c r="R3">
        <v>7.1504146600234444</v>
      </c>
      <c r="S3">
        <v>5.4634433725328941</v>
      </c>
      <c r="T3">
        <v>0</v>
      </c>
      <c r="U3">
        <v>41.411035620566707</v>
      </c>
      <c r="V3">
        <v>0</v>
      </c>
      <c r="W3">
        <v>4.9982608695652173</v>
      </c>
      <c r="X3">
        <v>14.997528151606701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29.837370420000006</v>
      </c>
      <c r="AH3">
        <v>0</v>
      </c>
      <c r="AI3">
        <v>0</v>
      </c>
      <c r="AJ3">
        <v>0</v>
      </c>
      <c r="AK3">
        <v>23.020657169999996</v>
      </c>
      <c r="AL3">
        <v>9.5358999999999998</v>
      </c>
      <c r="AM3">
        <v>0</v>
      </c>
      <c r="AN3">
        <v>0</v>
      </c>
      <c r="AO3">
        <v>8.7804863999999996E-2</v>
      </c>
      <c r="AP3">
        <v>1.6878456000000002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27.21061792651178</v>
      </c>
      <c r="BB3">
        <f>SUM(B3:AZ3)-BA3</f>
        <v>623.76109799981475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281.7790747943157</v>
      </c>
      <c r="L4">
        <v>1.0018603364830609</v>
      </c>
      <c r="M4">
        <v>63.773725363941764</v>
      </c>
      <c r="N4">
        <v>51.884253477508651</v>
      </c>
      <c r="O4">
        <v>73.289444957913858</v>
      </c>
      <c r="P4">
        <v>13.996496938013442</v>
      </c>
      <c r="Q4">
        <v>0</v>
      </c>
      <c r="R4">
        <v>6.3807393371428578</v>
      </c>
      <c r="S4">
        <v>5.4749897128794096</v>
      </c>
      <c r="T4">
        <v>0</v>
      </c>
      <c r="U4">
        <v>41.411035620566707</v>
      </c>
      <c r="V4">
        <v>0</v>
      </c>
      <c r="W4">
        <v>4.9982608695652173</v>
      </c>
      <c r="X4">
        <v>14.997528151606701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29.837370420000006</v>
      </c>
      <c r="AH4">
        <v>0</v>
      </c>
      <c r="AI4">
        <v>0</v>
      </c>
      <c r="AJ4">
        <v>0</v>
      </c>
      <c r="AK4">
        <v>23.020657169999996</v>
      </c>
      <c r="AL4">
        <v>9.5358999999999998</v>
      </c>
      <c r="AM4">
        <v>0</v>
      </c>
      <c r="AN4">
        <v>0</v>
      </c>
      <c r="AO4">
        <v>0.12137731199999999</v>
      </c>
      <c r="AP4">
        <v>1.6878456000000002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27.180208938751854</v>
      </c>
      <c r="BB4">
        <f t="shared" ref="BB4:BB67" si="0">SUM(B4:AZ4)-BA4</f>
        <v>623.06402643918545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281.78166716529546</v>
      </c>
      <c r="L5">
        <v>1.0018603364830609</v>
      </c>
      <c r="M5">
        <v>40.002529434756461</v>
      </c>
      <c r="N5">
        <v>51.884253477508651</v>
      </c>
      <c r="O5">
        <v>73.289444957913858</v>
      </c>
      <c r="P5">
        <v>13.996496938013442</v>
      </c>
      <c r="Q5">
        <v>0</v>
      </c>
      <c r="R5">
        <v>9.034764600493828</v>
      </c>
      <c r="S5">
        <v>5.4749897128794096</v>
      </c>
      <c r="T5">
        <v>0</v>
      </c>
      <c r="U5">
        <v>41.411035620566707</v>
      </c>
      <c r="V5">
        <v>0</v>
      </c>
      <c r="W5">
        <v>4.9982608695652173</v>
      </c>
      <c r="X5">
        <v>14.997528151606701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29.837370420000006</v>
      </c>
      <c r="AH5">
        <v>0</v>
      </c>
      <c r="AI5">
        <v>0</v>
      </c>
      <c r="AJ5">
        <v>0</v>
      </c>
      <c r="AK5">
        <v>23.020657169999996</v>
      </c>
      <c r="AL5">
        <v>9.5358999999999998</v>
      </c>
      <c r="AM5">
        <v>0</v>
      </c>
      <c r="AN5">
        <v>0</v>
      </c>
      <c r="AO5">
        <v>0.16140599999999999</v>
      </c>
      <c r="AP5">
        <v>1.6878456000000002</v>
      </c>
      <c r="AQ5">
        <v>0</v>
      </c>
      <c r="AR5">
        <v>1.9395072000000002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25.812864879588762</v>
      </c>
      <c r="BB5">
        <f t="shared" si="0"/>
        <v>591.71977769149396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281.7790747943157</v>
      </c>
      <c r="L6">
        <v>1.0018603364830609</v>
      </c>
      <c r="M6">
        <v>40.002529434756461</v>
      </c>
      <c r="N6">
        <v>51.884253477508651</v>
      </c>
      <c r="O6">
        <v>73.289444957913858</v>
      </c>
      <c r="P6">
        <v>13.996496938013442</v>
      </c>
      <c r="Q6">
        <v>0</v>
      </c>
      <c r="R6">
        <v>9.034764600493828</v>
      </c>
      <c r="S6">
        <v>5.4749897128794096</v>
      </c>
      <c r="T6">
        <v>0</v>
      </c>
      <c r="U6">
        <v>41.411035620566707</v>
      </c>
      <c r="V6">
        <v>0</v>
      </c>
      <c r="W6">
        <v>4.9982608695652173</v>
      </c>
      <c r="X6">
        <v>14.997528151606701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29.837370420000006</v>
      </c>
      <c r="AH6">
        <v>0</v>
      </c>
      <c r="AI6">
        <v>0</v>
      </c>
      <c r="AJ6">
        <v>0</v>
      </c>
      <c r="AK6">
        <v>23.020657169999996</v>
      </c>
      <c r="AL6">
        <v>9.5358999999999998</v>
      </c>
      <c r="AM6">
        <v>0</v>
      </c>
      <c r="AN6">
        <v>0</v>
      </c>
      <c r="AO6">
        <v>0.14074603199999999</v>
      </c>
      <c r="AP6">
        <v>1.6878456000000002</v>
      </c>
      <c r="AQ6">
        <v>0</v>
      </c>
      <c r="AR6">
        <v>1.9395072000000002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25.81189252143108</v>
      </c>
      <c r="BB6">
        <f t="shared" si="0"/>
        <v>591.69749771067188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281.78166716529546</v>
      </c>
      <c r="L7">
        <v>1.0018603364830609</v>
      </c>
      <c r="M7">
        <v>33.001214044474168</v>
      </c>
      <c r="N7">
        <v>26.995336543909346</v>
      </c>
      <c r="O7">
        <v>43.002499999999998</v>
      </c>
      <c r="P7">
        <v>13.996496938013442</v>
      </c>
      <c r="Q7">
        <v>0</v>
      </c>
      <c r="R7">
        <v>9.034764600493828</v>
      </c>
      <c r="S7">
        <v>5.4749897128794096</v>
      </c>
      <c r="T7">
        <v>0</v>
      </c>
      <c r="U7">
        <v>41.411035620566707</v>
      </c>
      <c r="V7">
        <v>0</v>
      </c>
      <c r="W7">
        <v>4.9982608695652173</v>
      </c>
      <c r="X7">
        <v>14.997528151606701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29.837370420000006</v>
      </c>
      <c r="AH7">
        <v>0</v>
      </c>
      <c r="AI7">
        <v>0</v>
      </c>
      <c r="AJ7">
        <v>0</v>
      </c>
      <c r="AK7">
        <v>23.020657169999996</v>
      </c>
      <c r="AL7">
        <v>9.5358999999999998</v>
      </c>
      <c r="AM7">
        <v>0</v>
      </c>
      <c r="AN7">
        <v>0</v>
      </c>
      <c r="AO7">
        <v>0.19756094400000002</v>
      </c>
      <c r="AP7">
        <v>1.6878456000000002</v>
      </c>
      <c r="AQ7">
        <v>0</v>
      </c>
      <c r="AR7">
        <v>1.9395072000000002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23.215369627632242</v>
      </c>
      <c r="BB7">
        <f t="shared" si="0"/>
        <v>532.17625060565501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281.7790747943157</v>
      </c>
      <c r="L8">
        <v>1.0018603364830609</v>
      </c>
      <c r="M8">
        <v>33.001214044474168</v>
      </c>
      <c r="N8">
        <v>26.995336543909346</v>
      </c>
      <c r="O8">
        <v>43.998869537206048</v>
      </c>
      <c r="P8">
        <v>13.996496938013442</v>
      </c>
      <c r="Q8">
        <v>0</v>
      </c>
      <c r="R8">
        <v>9.034764600493828</v>
      </c>
      <c r="S8">
        <v>5.4749897128794096</v>
      </c>
      <c r="T8">
        <v>0</v>
      </c>
      <c r="U8">
        <v>41.411035620566707</v>
      </c>
      <c r="V8">
        <v>0</v>
      </c>
      <c r="W8">
        <v>4.9982608695652173</v>
      </c>
      <c r="X8">
        <v>14.997528151606701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29.837370420000006</v>
      </c>
      <c r="AH8">
        <v>0</v>
      </c>
      <c r="AI8">
        <v>0</v>
      </c>
      <c r="AJ8">
        <v>0</v>
      </c>
      <c r="AK8">
        <v>23.020657169999996</v>
      </c>
      <c r="AL8">
        <v>9.5358999999999998</v>
      </c>
      <c r="AM8">
        <v>0</v>
      </c>
      <c r="AN8">
        <v>0</v>
      </c>
      <c r="AO8">
        <v>0.21305591999999998</v>
      </c>
      <c r="AP8">
        <v>1.6878456000000002</v>
      </c>
      <c r="AQ8">
        <v>0</v>
      </c>
      <c r="AR8">
        <v>1.9395072000000002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23.257557244790537</v>
      </c>
      <c r="BB8">
        <f t="shared" si="0"/>
        <v>533.14333513072302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281.78166716529546</v>
      </c>
      <c r="L9">
        <v>1.0018603364830609</v>
      </c>
      <c r="M9">
        <v>33.001214044474168</v>
      </c>
      <c r="N9">
        <v>26.995336543909346</v>
      </c>
      <c r="O9">
        <v>52.001046239333192</v>
      </c>
      <c r="P9">
        <v>13.996496938013442</v>
      </c>
      <c r="Q9">
        <v>0</v>
      </c>
      <c r="R9">
        <v>9.034764600493828</v>
      </c>
      <c r="S9">
        <v>5.4749897128794096</v>
      </c>
      <c r="T9">
        <v>0</v>
      </c>
      <c r="U9">
        <v>41.411035620566707</v>
      </c>
      <c r="V9">
        <v>0</v>
      </c>
      <c r="W9">
        <v>4.9982608695652173</v>
      </c>
      <c r="X9">
        <v>14.997528151606701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29.837370420000006</v>
      </c>
      <c r="AH9">
        <v>0</v>
      </c>
      <c r="AI9">
        <v>0</v>
      </c>
      <c r="AJ9">
        <v>0</v>
      </c>
      <c r="AK9">
        <v>23.020657169999996</v>
      </c>
      <c r="AL9">
        <v>9.5358999999999998</v>
      </c>
      <c r="AM9">
        <v>0</v>
      </c>
      <c r="AN9">
        <v>0</v>
      </c>
      <c r="AO9">
        <v>0.17431847999999997</v>
      </c>
      <c r="AP9">
        <v>1.6878456000000002</v>
      </c>
      <c r="AQ9">
        <v>0</v>
      </c>
      <c r="AR9">
        <v>1.4546304000000001</v>
      </c>
      <c r="AS9">
        <v>2.9540592000000001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23.387519804154564</v>
      </c>
      <c r="BB9">
        <f t="shared" si="0"/>
        <v>536.12251978846598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281.7790747943157</v>
      </c>
      <c r="L10">
        <v>1.0018603364830609</v>
      </c>
      <c r="M10">
        <v>33.001214044474168</v>
      </c>
      <c r="N10">
        <v>26.995336543909346</v>
      </c>
      <c r="O10">
        <v>44.999883515782763</v>
      </c>
      <c r="P10">
        <v>13.996496938013442</v>
      </c>
      <c r="Q10">
        <v>0</v>
      </c>
      <c r="R10">
        <v>9.034764600493828</v>
      </c>
      <c r="S10">
        <v>5.4749897128794096</v>
      </c>
      <c r="T10">
        <v>0</v>
      </c>
      <c r="U10">
        <v>41.411035620566707</v>
      </c>
      <c r="V10">
        <v>0</v>
      </c>
      <c r="W10">
        <v>4.9982608695652173</v>
      </c>
      <c r="X10">
        <v>14.997528151606701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29.837370420000006</v>
      </c>
      <c r="AH10">
        <v>0</v>
      </c>
      <c r="AI10">
        <v>0</v>
      </c>
      <c r="AJ10">
        <v>0</v>
      </c>
      <c r="AK10">
        <v>23.020657169999996</v>
      </c>
      <c r="AL10">
        <v>9.5358999999999998</v>
      </c>
      <c r="AM10">
        <v>0</v>
      </c>
      <c r="AN10">
        <v>0</v>
      </c>
      <c r="AO10">
        <v>0.18981345599999999</v>
      </c>
      <c r="AP10">
        <v>1.6878456000000002</v>
      </c>
      <c r="AQ10">
        <v>0</v>
      </c>
      <c r="AR10">
        <v>1.4546304000000001</v>
      </c>
      <c r="AS10">
        <v>2.06784144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23.058366671328688</v>
      </c>
      <c r="BB10">
        <f t="shared" si="0"/>
        <v>528.57719504276167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281.78166716529546</v>
      </c>
      <c r="L11">
        <v>1.0018603364830609</v>
      </c>
      <c r="M11">
        <v>33.001214044474168</v>
      </c>
      <c r="N11">
        <v>26.995336543909346</v>
      </c>
      <c r="O11">
        <v>43.998869537206048</v>
      </c>
      <c r="P11">
        <v>13.996496938013442</v>
      </c>
      <c r="Q11">
        <v>0</v>
      </c>
      <c r="R11">
        <v>9.0590268092656459</v>
      </c>
      <c r="S11">
        <v>5.4749897128794096</v>
      </c>
      <c r="T11">
        <v>0</v>
      </c>
      <c r="U11">
        <v>41.411035620566707</v>
      </c>
      <c r="V11">
        <v>0</v>
      </c>
      <c r="W11">
        <v>4.9982608695652173</v>
      </c>
      <c r="X11">
        <v>14.997528151606701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29.837370420000006</v>
      </c>
      <c r="AH11">
        <v>0</v>
      </c>
      <c r="AI11">
        <v>0</v>
      </c>
      <c r="AJ11">
        <v>0</v>
      </c>
      <c r="AK11">
        <v>23.020657169999996</v>
      </c>
      <c r="AL11">
        <v>2.0805600000000002</v>
      </c>
      <c r="AM11">
        <v>0</v>
      </c>
      <c r="AN11">
        <v>0</v>
      </c>
      <c r="AO11">
        <v>0.20272593600000002</v>
      </c>
      <c r="AP11">
        <v>1.6878456000000002</v>
      </c>
      <c r="AQ11">
        <v>0</v>
      </c>
      <c r="AR11">
        <v>1.4546304000000001</v>
      </c>
      <c r="AS11">
        <v>2.06784144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22.706553604352955</v>
      </c>
      <c r="BB11">
        <f t="shared" si="0"/>
        <v>520.51242119091228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281.7790747943157</v>
      </c>
      <c r="L12">
        <v>1.0018603364830609</v>
      </c>
      <c r="M12">
        <v>33.001214044474168</v>
      </c>
      <c r="N12">
        <v>26.995336543909346</v>
      </c>
      <c r="O12">
        <v>44.999883515782763</v>
      </c>
      <c r="P12">
        <v>13.996496938013442</v>
      </c>
      <c r="Q12">
        <v>0</v>
      </c>
      <c r="R12">
        <v>9.0590268092656459</v>
      </c>
      <c r="S12">
        <v>5.4749897128794096</v>
      </c>
      <c r="T12">
        <v>0</v>
      </c>
      <c r="U12">
        <v>41.411035620566707</v>
      </c>
      <c r="V12">
        <v>0</v>
      </c>
      <c r="W12">
        <v>4.9982608695652173</v>
      </c>
      <c r="X12">
        <v>14.997528151606701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29.837370420000006</v>
      </c>
      <c r="AH12">
        <v>0</v>
      </c>
      <c r="AI12">
        <v>0</v>
      </c>
      <c r="AJ12">
        <v>0</v>
      </c>
      <c r="AK12">
        <v>23.020657169999996</v>
      </c>
      <c r="AL12">
        <v>2.0805600000000002</v>
      </c>
      <c r="AM12">
        <v>0</v>
      </c>
      <c r="AN12">
        <v>0</v>
      </c>
      <c r="AO12">
        <v>0.22984214400000005</v>
      </c>
      <c r="AP12">
        <v>1.6878456000000002</v>
      </c>
      <c r="AQ12">
        <v>0</v>
      </c>
      <c r="AR12">
        <v>1.4546304000000001</v>
      </c>
      <c r="AS12">
        <v>2.06784144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22.749421114333423</v>
      </c>
      <c r="BB12">
        <f t="shared" si="0"/>
        <v>521.49509149652874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281.78166716529546</v>
      </c>
      <c r="L13">
        <v>0.96012355354755441</v>
      </c>
      <c r="M13">
        <v>33.001214044474168</v>
      </c>
      <c r="N13">
        <v>26.995336543909346</v>
      </c>
      <c r="O13">
        <v>37.998406042572668</v>
      </c>
      <c r="P13">
        <v>13.996496938013442</v>
      </c>
      <c r="Q13">
        <v>0</v>
      </c>
      <c r="R13">
        <v>9.6316217650602418</v>
      </c>
      <c r="S13">
        <v>6.0698776042899416</v>
      </c>
      <c r="T13">
        <v>0</v>
      </c>
      <c r="U13">
        <v>41.411035620566707</v>
      </c>
      <c r="V13">
        <v>0</v>
      </c>
      <c r="W13">
        <v>4.9982608695652173</v>
      </c>
      <c r="X13">
        <v>14.997528151606701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29.837370420000006</v>
      </c>
      <c r="AH13">
        <v>0</v>
      </c>
      <c r="AI13">
        <v>0</v>
      </c>
      <c r="AJ13">
        <v>0</v>
      </c>
      <c r="AK13">
        <v>23.020657169999996</v>
      </c>
      <c r="AL13">
        <v>2.0805600000000002</v>
      </c>
      <c r="AM13">
        <v>0</v>
      </c>
      <c r="AN13">
        <v>0</v>
      </c>
      <c r="AO13">
        <v>0.22984214400000005</v>
      </c>
      <c r="AP13">
        <v>1.6878456000000002</v>
      </c>
      <c r="AQ13">
        <v>0</v>
      </c>
      <c r="AR13">
        <v>1.4546304000000001</v>
      </c>
      <c r="AS13">
        <v>2.06784144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22.503923450254078</v>
      </c>
      <c r="BB13">
        <f t="shared" si="0"/>
        <v>515.86745012264748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281.7790747943157</v>
      </c>
      <c r="L14">
        <v>0.96012355354755441</v>
      </c>
      <c r="M14">
        <v>33.001214044474168</v>
      </c>
      <c r="N14">
        <v>26.995336543909346</v>
      </c>
      <c r="O14">
        <v>52.001046239333192</v>
      </c>
      <c r="P14">
        <v>13.996496938013442</v>
      </c>
      <c r="Q14">
        <v>0</v>
      </c>
      <c r="R14">
        <v>9.6316217650602418</v>
      </c>
      <c r="S14">
        <v>6.0698776042899416</v>
      </c>
      <c r="T14">
        <v>0</v>
      </c>
      <c r="U14">
        <v>41.411035620566707</v>
      </c>
      <c r="V14">
        <v>0</v>
      </c>
      <c r="W14">
        <v>4.9982608695652173</v>
      </c>
      <c r="X14">
        <v>14.997528151606701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29.837370420000006</v>
      </c>
      <c r="AH14">
        <v>0</v>
      </c>
      <c r="AI14">
        <v>0</v>
      </c>
      <c r="AJ14">
        <v>0</v>
      </c>
      <c r="AK14">
        <v>23.020657169999996</v>
      </c>
      <c r="AL14">
        <v>2.0805600000000002</v>
      </c>
      <c r="AM14">
        <v>0</v>
      </c>
      <c r="AN14">
        <v>0</v>
      </c>
      <c r="AO14">
        <v>0.22984214400000005</v>
      </c>
      <c r="AP14">
        <v>1.6878456000000002</v>
      </c>
      <c r="AQ14">
        <v>0</v>
      </c>
      <c r="AR14">
        <v>1.4546304000000001</v>
      </c>
      <c r="AS14">
        <v>2.06784144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23.089125389784336</v>
      </c>
      <c r="BB14">
        <f t="shared" si="0"/>
        <v>529.2822960088979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281.78049688512334</v>
      </c>
      <c r="L15">
        <v>2.9952330256785165</v>
      </c>
      <c r="M15">
        <v>33.001214044474168</v>
      </c>
      <c r="N15">
        <v>26.995336543909346</v>
      </c>
      <c r="O15">
        <v>37.998406042572668</v>
      </c>
      <c r="P15">
        <v>13.996496938013442</v>
      </c>
      <c r="Q15">
        <v>0</v>
      </c>
      <c r="R15">
        <v>9.7681139670932353</v>
      </c>
      <c r="S15">
        <v>6.1774138867924524</v>
      </c>
      <c r="T15">
        <v>0</v>
      </c>
      <c r="U15">
        <v>41.411035620566707</v>
      </c>
      <c r="V15">
        <v>0</v>
      </c>
      <c r="W15">
        <v>4.9982608695652173</v>
      </c>
      <c r="X15">
        <v>14.997528151606701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29.837370420000006</v>
      </c>
      <c r="AH15">
        <v>0</v>
      </c>
      <c r="AI15">
        <v>0</v>
      </c>
      <c r="AJ15">
        <v>0</v>
      </c>
      <c r="AK15">
        <v>23.020657169999996</v>
      </c>
      <c r="AL15">
        <v>2.0805600000000002</v>
      </c>
      <c r="AM15">
        <v>0</v>
      </c>
      <c r="AN15">
        <v>0</v>
      </c>
      <c r="AO15">
        <v>0.22467715200000002</v>
      </c>
      <c r="AP15">
        <v>1.6878456000000002</v>
      </c>
      <c r="AQ15">
        <v>0</v>
      </c>
      <c r="AR15">
        <v>1.4546304000000001</v>
      </c>
      <c r="AS15">
        <v>2.06784144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22.59892694438858</v>
      </c>
      <c r="BB15">
        <f t="shared" si="0"/>
        <v>518.04524931300739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281.77812260154502</v>
      </c>
      <c r="L16">
        <v>2.9952330256785165</v>
      </c>
      <c r="M16">
        <v>33.001214044474168</v>
      </c>
      <c r="N16">
        <v>26.995336543909346</v>
      </c>
      <c r="O16">
        <v>37.998406042572668</v>
      </c>
      <c r="P16">
        <v>13.996496938013442</v>
      </c>
      <c r="Q16">
        <v>0</v>
      </c>
      <c r="R16">
        <v>9.7681139670932353</v>
      </c>
      <c r="S16">
        <v>6.1774138867924524</v>
      </c>
      <c r="T16">
        <v>0</v>
      </c>
      <c r="U16">
        <v>41.411035620566707</v>
      </c>
      <c r="V16">
        <v>0</v>
      </c>
      <c r="W16">
        <v>4.9982608695652173</v>
      </c>
      <c r="X16">
        <v>14.997528151606701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29.837370420000006</v>
      </c>
      <c r="AH16">
        <v>0</v>
      </c>
      <c r="AI16">
        <v>0</v>
      </c>
      <c r="AJ16">
        <v>0</v>
      </c>
      <c r="AK16">
        <v>23.020657169999996</v>
      </c>
      <c r="AL16">
        <v>2.0805600000000002</v>
      </c>
      <c r="AM16">
        <v>0</v>
      </c>
      <c r="AN16">
        <v>0</v>
      </c>
      <c r="AO16">
        <v>0.207890928</v>
      </c>
      <c r="AP16">
        <v>1.6878456000000002</v>
      </c>
      <c r="AQ16">
        <v>0</v>
      </c>
      <c r="AR16">
        <v>1.4546304000000001</v>
      </c>
      <c r="AS16">
        <v>2.06784144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22.598126115125904</v>
      </c>
      <c r="BB16">
        <f t="shared" si="0"/>
        <v>518.02688963469177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281.78049688512334</v>
      </c>
      <c r="L17">
        <v>2.9952330256785165</v>
      </c>
      <c r="M17">
        <v>33.001214044474168</v>
      </c>
      <c r="N17">
        <v>26.995336543909346</v>
      </c>
      <c r="O17">
        <v>37.998406042572668</v>
      </c>
      <c r="P17">
        <v>13.996496938013442</v>
      </c>
      <c r="Q17">
        <v>0</v>
      </c>
      <c r="R17">
        <v>9.7681139670932353</v>
      </c>
      <c r="S17">
        <v>6.1774138867924524</v>
      </c>
      <c r="T17">
        <v>0</v>
      </c>
      <c r="U17">
        <v>41.411035620566707</v>
      </c>
      <c r="V17">
        <v>0</v>
      </c>
      <c r="W17">
        <v>4.9982608695652173</v>
      </c>
      <c r="X17">
        <v>14.997528151606701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29.837370420000006</v>
      </c>
      <c r="AH17">
        <v>0</v>
      </c>
      <c r="AI17">
        <v>0</v>
      </c>
      <c r="AJ17">
        <v>0</v>
      </c>
      <c r="AK17">
        <v>23.020657169999996</v>
      </c>
      <c r="AL17">
        <v>2.0805600000000002</v>
      </c>
      <c r="AM17">
        <v>0</v>
      </c>
      <c r="AN17">
        <v>0</v>
      </c>
      <c r="AO17">
        <v>0.20918217600000003</v>
      </c>
      <c r="AP17">
        <v>1.6878456000000002</v>
      </c>
      <c r="AQ17">
        <v>0</v>
      </c>
      <c r="AR17">
        <v>1.4546304000000001</v>
      </c>
      <c r="AS17">
        <v>2.06784144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22.59827956358858</v>
      </c>
      <c r="BB17">
        <f t="shared" si="0"/>
        <v>518.03040171780742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281.77812260154502</v>
      </c>
      <c r="L18">
        <v>2.9952330256785165</v>
      </c>
      <c r="M18">
        <v>33.001214044474168</v>
      </c>
      <c r="N18">
        <v>26.995336543909346</v>
      </c>
      <c r="O18">
        <v>37.998406042572668</v>
      </c>
      <c r="P18">
        <v>13.996496938013442</v>
      </c>
      <c r="Q18">
        <v>0</v>
      </c>
      <c r="R18">
        <v>9.7681139670932353</v>
      </c>
      <c r="S18">
        <v>6.1774138867924524</v>
      </c>
      <c r="T18">
        <v>0</v>
      </c>
      <c r="U18">
        <v>41.411035620566707</v>
      </c>
      <c r="V18">
        <v>0</v>
      </c>
      <c r="W18">
        <v>4.9982608695652173</v>
      </c>
      <c r="X18">
        <v>14.997528151606701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29.837370420000006</v>
      </c>
      <c r="AH18">
        <v>0</v>
      </c>
      <c r="AI18">
        <v>0</v>
      </c>
      <c r="AJ18">
        <v>0</v>
      </c>
      <c r="AK18">
        <v>23.020657169999996</v>
      </c>
      <c r="AL18">
        <v>2.0805600000000002</v>
      </c>
      <c r="AM18">
        <v>0</v>
      </c>
      <c r="AN18">
        <v>0</v>
      </c>
      <c r="AO18">
        <v>0.19885219200000004</v>
      </c>
      <c r="AP18">
        <v>1.6878456000000002</v>
      </c>
      <c r="AQ18">
        <v>0</v>
      </c>
      <c r="AR18">
        <v>1.4546304000000001</v>
      </c>
      <c r="AS18">
        <v>2.06784144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22.597747963925904</v>
      </c>
      <c r="BB18">
        <f t="shared" si="0"/>
        <v>518.01822904989172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281.78049688512334</v>
      </c>
      <c r="L19">
        <v>2.9952330256785165</v>
      </c>
      <c r="M19">
        <v>33.001214044474168</v>
      </c>
      <c r="N19">
        <v>26.995336543909346</v>
      </c>
      <c r="O19">
        <v>37.998406042572668</v>
      </c>
      <c r="P19">
        <v>13.996496938013442</v>
      </c>
      <c r="Q19">
        <v>0</v>
      </c>
      <c r="R19">
        <v>9.7670252468007313</v>
      </c>
      <c r="S19">
        <v>6.1774138867924524</v>
      </c>
      <c r="T19">
        <v>0</v>
      </c>
      <c r="U19">
        <v>41.411035620566707</v>
      </c>
      <c r="V19">
        <v>0</v>
      </c>
      <c r="W19">
        <v>4.9982608695652173</v>
      </c>
      <c r="X19">
        <v>14.997528151606701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29.837370420000006</v>
      </c>
      <c r="AH19">
        <v>0</v>
      </c>
      <c r="AI19">
        <v>0</v>
      </c>
      <c r="AJ19">
        <v>0</v>
      </c>
      <c r="AK19">
        <v>23.020657169999996</v>
      </c>
      <c r="AL19">
        <v>2.0805600000000002</v>
      </c>
      <c r="AM19">
        <v>0</v>
      </c>
      <c r="AN19">
        <v>0</v>
      </c>
      <c r="AO19">
        <v>0.17690097600000004</v>
      </c>
      <c r="AP19">
        <v>1.6878456000000002</v>
      </c>
      <c r="AQ19">
        <v>0</v>
      </c>
      <c r="AR19">
        <v>1.4546304000000001</v>
      </c>
      <c r="AS19">
        <v>2.06784144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22.596884128679626</v>
      </c>
      <c r="BB19">
        <f t="shared" si="0"/>
        <v>517.99842723242375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281.77812260154502</v>
      </c>
      <c r="L20">
        <v>2.9952330256785165</v>
      </c>
      <c r="M20">
        <v>33.001214044474168</v>
      </c>
      <c r="N20">
        <v>26.995336543909346</v>
      </c>
      <c r="O20">
        <v>37.998406042572668</v>
      </c>
      <c r="P20">
        <v>13.996496938013442</v>
      </c>
      <c r="Q20">
        <v>0</v>
      </c>
      <c r="R20">
        <v>9.7670252468007313</v>
      </c>
      <c r="S20">
        <v>6.1774138867924524</v>
      </c>
      <c r="T20">
        <v>0</v>
      </c>
      <c r="U20">
        <v>41.411035620566707</v>
      </c>
      <c r="V20">
        <v>0</v>
      </c>
      <c r="W20">
        <v>4.9982608695652173</v>
      </c>
      <c r="X20">
        <v>14.997528151606701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29.837370420000006</v>
      </c>
      <c r="AH20">
        <v>0</v>
      </c>
      <c r="AI20">
        <v>0</v>
      </c>
      <c r="AJ20">
        <v>0</v>
      </c>
      <c r="AK20">
        <v>23.020657169999996</v>
      </c>
      <c r="AL20">
        <v>2.0805600000000002</v>
      </c>
      <c r="AM20">
        <v>0</v>
      </c>
      <c r="AN20">
        <v>0</v>
      </c>
      <c r="AO20">
        <v>0.13428979199999999</v>
      </c>
      <c r="AP20">
        <v>1.6878456000000002</v>
      </c>
      <c r="AQ20">
        <v>0</v>
      </c>
      <c r="AR20">
        <v>1.4546304000000001</v>
      </c>
      <c r="AS20">
        <v>2.06784144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22.59500374581695</v>
      </c>
      <c r="BB20">
        <f t="shared" si="0"/>
        <v>517.95532214770822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281.77766519860398</v>
      </c>
      <c r="L21">
        <v>2.9952330256785165</v>
      </c>
      <c r="M21">
        <v>33.001214044474168</v>
      </c>
      <c r="N21">
        <v>26.995336543909346</v>
      </c>
      <c r="O21">
        <v>37.998406042572668</v>
      </c>
      <c r="P21">
        <v>13.996496938013442</v>
      </c>
      <c r="Q21">
        <v>0</v>
      </c>
      <c r="R21">
        <v>7.026392956650831</v>
      </c>
      <c r="S21">
        <v>6.0698776042899416</v>
      </c>
      <c r="T21">
        <v>0</v>
      </c>
      <c r="U21">
        <v>41.411035620566707</v>
      </c>
      <c r="V21">
        <v>0</v>
      </c>
      <c r="W21">
        <v>4.9982608695652173</v>
      </c>
      <c r="X21">
        <v>14.997528151606701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6.1510581000000002</v>
      </c>
      <c r="AG21">
        <v>29.837370420000006</v>
      </c>
      <c r="AH21">
        <v>0</v>
      </c>
      <c r="AI21">
        <v>0</v>
      </c>
      <c r="AJ21">
        <v>0</v>
      </c>
      <c r="AK21">
        <v>23.020657169999996</v>
      </c>
      <c r="AL21">
        <v>2.0805600000000002</v>
      </c>
      <c r="AM21">
        <v>0</v>
      </c>
      <c r="AN21">
        <v>0</v>
      </c>
      <c r="AO21">
        <v>9.9426096000000019E-2</v>
      </c>
      <c r="AP21">
        <v>1.6878456000000002</v>
      </c>
      <c r="AQ21">
        <v>0</v>
      </c>
      <c r="AR21">
        <v>2.9092607999999998</v>
      </c>
      <c r="AS21">
        <v>2.06784144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22.535277351506107</v>
      </c>
      <c r="BB21">
        <f t="shared" si="0"/>
        <v>516.58618927042551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281.45460878569395</v>
      </c>
      <c r="L22">
        <v>2.9952330256785165</v>
      </c>
      <c r="M22">
        <v>33.001214044474168</v>
      </c>
      <c r="N22">
        <v>26.995336543909346</v>
      </c>
      <c r="O22">
        <v>37.998406042572668</v>
      </c>
      <c r="P22">
        <v>13.996496938013442</v>
      </c>
      <c r="Q22">
        <v>0</v>
      </c>
      <c r="R22">
        <v>7.2048447374562432</v>
      </c>
      <c r="S22">
        <v>5.4639784478144513</v>
      </c>
      <c r="T22">
        <v>0</v>
      </c>
      <c r="U22">
        <v>41.411035620566707</v>
      </c>
      <c r="V22">
        <v>0</v>
      </c>
      <c r="W22">
        <v>4.9982608695652173</v>
      </c>
      <c r="X22">
        <v>14.997528151606701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6.1510581000000002</v>
      </c>
      <c r="AG22">
        <v>29.837370420000006</v>
      </c>
      <c r="AH22">
        <v>9.1499474000000003</v>
      </c>
      <c r="AI22">
        <v>0</v>
      </c>
      <c r="AJ22">
        <v>0</v>
      </c>
      <c r="AK22">
        <v>23.020657169999996</v>
      </c>
      <c r="AL22">
        <v>2.0805600000000002</v>
      </c>
      <c r="AM22">
        <v>0</v>
      </c>
      <c r="AN22">
        <v>0</v>
      </c>
      <c r="AO22">
        <v>4.1319936000000002E-2</v>
      </c>
      <c r="AP22">
        <v>1.6878456000000002</v>
      </c>
      <c r="AQ22">
        <v>0</v>
      </c>
      <c r="AR22">
        <v>2.9092607999999998</v>
      </c>
      <c r="AS22">
        <v>2.06784144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22.883945648116185</v>
      </c>
      <c r="BB22">
        <f t="shared" si="0"/>
        <v>524.57885842523535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280.84842029758846</v>
      </c>
      <c r="L23">
        <v>2.9952330256785165</v>
      </c>
      <c r="M23">
        <v>27.000604180540147</v>
      </c>
      <c r="N23">
        <v>50.938738648929608</v>
      </c>
      <c r="O23">
        <v>70.722342630525873</v>
      </c>
      <c r="P23">
        <v>13.996496938013442</v>
      </c>
      <c r="Q23">
        <v>0</v>
      </c>
      <c r="R23">
        <v>6.2698663522012579</v>
      </c>
      <c r="S23">
        <v>5.2353047404063204</v>
      </c>
      <c r="T23">
        <v>0</v>
      </c>
      <c r="U23">
        <v>41.411035620566707</v>
      </c>
      <c r="V23">
        <v>0</v>
      </c>
      <c r="W23">
        <v>4.9982608695652173</v>
      </c>
      <c r="X23">
        <v>14.997528151606701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6.1510581000000002</v>
      </c>
      <c r="AG23">
        <v>29.837370420000006</v>
      </c>
      <c r="AH23">
        <v>9.19153807</v>
      </c>
      <c r="AI23">
        <v>0</v>
      </c>
      <c r="AJ23">
        <v>0</v>
      </c>
      <c r="AK23">
        <v>23.020657169999996</v>
      </c>
      <c r="AL23">
        <v>2.0805600000000002</v>
      </c>
      <c r="AM23">
        <v>0</v>
      </c>
      <c r="AN23">
        <v>0</v>
      </c>
      <c r="AO23">
        <v>9.6843600000000002E-2</v>
      </c>
      <c r="AP23">
        <v>1.6878456000000002</v>
      </c>
      <c r="AQ23">
        <v>0</v>
      </c>
      <c r="AR23">
        <v>2.9092607999999998</v>
      </c>
      <c r="AS23">
        <v>2.06784144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24.931894712039195</v>
      </c>
      <c r="BB23">
        <f t="shared" si="0"/>
        <v>571.52491194358299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280.82542903212567</v>
      </c>
      <c r="L24">
        <v>2.9952330256785165</v>
      </c>
      <c r="M24">
        <v>63.752310685672676</v>
      </c>
      <c r="N24">
        <v>51.884253477508651</v>
      </c>
      <c r="O24">
        <v>73.289444957913858</v>
      </c>
      <c r="P24">
        <v>27.530392493819765</v>
      </c>
      <c r="Q24">
        <v>0</v>
      </c>
      <c r="R24">
        <v>6.2698663522012579</v>
      </c>
      <c r="S24">
        <v>5.2353047404063204</v>
      </c>
      <c r="T24">
        <v>0</v>
      </c>
      <c r="U24">
        <v>41.411035620566707</v>
      </c>
      <c r="V24">
        <v>0</v>
      </c>
      <c r="W24">
        <v>4.9982608695652173</v>
      </c>
      <c r="X24">
        <v>14.997528151606701</v>
      </c>
      <c r="Y24">
        <v>0</v>
      </c>
      <c r="Z24">
        <v>0</v>
      </c>
      <c r="AA24">
        <v>0</v>
      </c>
      <c r="AB24">
        <v>0</v>
      </c>
      <c r="AC24">
        <v>4.2505959439999996</v>
      </c>
      <c r="AD24">
        <v>0</v>
      </c>
      <c r="AE24">
        <v>0</v>
      </c>
      <c r="AF24">
        <v>6.1510581000000002</v>
      </c>
      <c r="AG24">
        <v>29.837370420000006</v>
      </c>
      <c r="AH24">
        <v>10.272895489999998</v>
      </c>
      <c r="AI24">
        <v>0</v>
      </c>
      <c r="AJ24">
        <v>0</v>
      </c>
      <c r="AK24">
        <v>23.020657169999996</v>
      </c>
      <c r="AL24">
        <v>2.0805600000000002</v>
      </c>
      <c r="AM24">
        <v>0</v>
      </c>
      <c r="AN24">
        <v>0</v>
      </c>
      <c r="AO24">
        <v>3.6154944000000001E-2</v>
      </c>
      <c r="AP24">
        <v>1.6878456000000002</v>
      </c>
      <c r="AQ24">
        <v>0</v>
      </c>
      <c r="AR24">
        <v>2.9092607999999998</v>
      </c>
      <c r="AS24">
        <v>2.06784144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27.400037838412917</v>
      </c>
      <c r="BB24">
        <f t="shared" si="0"/>
        <v>628.10326147665251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277.14834811078737</v>
      </c>
      <c r="L25">
        <v>2.9952469933795594</v>
      </c>
      <c r="M25">
        <v>63.773725363941764</v>
      </c>
      <c r="N25">
        <v>51.884253477508651</v>
      </c>
      <c r="O25">
        <v>73.289444957913858</v>
      </c>
      <c r="P25">
        <v>27.530392493819765</v>
      </c>
      <c r="Q25">
        <v>0</v>
      </c>
      <c r="R25">
        <v>9.614408117971335</v>
      </c>
      <c r="S25">
        <v>5.2400547945205469</v>
      </c>
      <c r="T25">
        <v>0</v>
      </c>
      <c r="U25">
        <v>41.411035620566707</v>
      </c>
      <c r="V25">
        <v>0</v>
      </c>
      <c r="W25">
        <v>4.9447659155672827</v>
      </c>
      <c r="X25">
        <v>21.299748575604472</v>
      </c>
      <c r="Y25">
        <v>0</v>
      </c>
      <c r="Z25">
        <v>0</v>
      </c>
      <c r="AA25">
        <v>0</v>
      </c>
      <c r="AB25">
        <v>0</v>
      </c>
      <c r="AC25">
        <v>4.2505959439999996</v>
      </c>
      <c r="AD25">
        <v>0</v>
      </c>
      <c r="AE25">
        <v>2.2541584000000001</v>
      </c>
      <c r="AF25">
        <v>6.1510581000000002</v>
      </c>
      <c r="AG25">
        <v>29.837370420000006</v>
      </c>
      <c r="AH25">
        <v>20.545790979999996</v>
      </c>
      <c r="AI25">
        <v>0</v>
      </c>
      <c r="AJ25">
        <v>0</v>
      </c>
      <c r="AK25">
        <v>23.020657169999996</v>
      </c>
      <c r="AL25">
        <v>2.0805600000000002</v>
      </c>
      <c r="AM25">
        <v>0</v>
      </c>
      <c r="AN25">
        <v>0</v>
      </c>
      <c r="AO25">
        <v>0.31248201600000003</v>
      </c>
      <c r="AP25">
        <v>1.6878456000000002</v>
      </c>
      <c r="AQ25">
        <v>21.571498000000002</v>
      </c>
      <c r="AR25">
        <v>2.9092607999999998</v>
      </c>
      <c r="AS25">
        <v>2.06784144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29.085298896192501</v>
      </c>
      <c r="BB25">
        <f t="shared" si="0"/>
        <v>666.7352443953888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390.97333930368563</v>
      </c>
      <c r="L26">
        <v>2.9952469933795594</v>
      </c>
      <c r="M26">
        <v>63.773725363941764</v>
      </c>
      <c r="N26">
        <v>51.884253477508651</v>
      </c>
      <c r="O26">
        <v>73.289444957913858</v>
      </c>
      <c r="P26">
        <v>27.530392493819765</v>
      </c>
      <c r="Q26">
        <v>0</v>
      </c>
      <c r="R26">
        <v>14.867694810984307</v>
      </c>
      <c r="S26">
        <v>5.2400547945205469</v>
      </c>
      <c r="T26">
        <v>0</v>
      </c>
      <c r="U26">
        <v>41.411035620566707</v>
      </c>
      <c r="V26">
        <v>9.0992788124156547</v>
      </c>
      <c r="W26">
        <v>19.34898669941715</v>
      </c>
      <c r="X26">
        <v>42.536259462881546</v>
      </c>
      <c r="Y26">
        <v>0</v>
      </c>
      <c r="Z26">
        <v>0.48311999999999999</v>
      </c>
      <c r="AA26">
        <v>1.6654464000000002</v>
      </c>
      <c r="AB26">
        <v>1.4635024999999997</v>
      </c>
      <c r="AC26">
        <v>4.2505959439999996</v>
      </c>
      <c r="AD26">
        <v>0</v>
      </c>
      <c r="AE26">
        <v>7.0442449999999992</v>
      </c>
      <c r="AF26">
        <v>6.1510581000000002</v>
      </c>
      <c r="AG26">
        <v>29.837370420000006</v>
      </c>
      <c r="AH26">
        <v>30.818686470000003</v>
      </c>
      <c r="AI26">
        <v>0</v>
      </c>
      <c r="AJ26">
        <v>0</v>
      </c>
      <c r="AK26">
        <v>23.020657169999996</v>
      </c>
      <c r="AL26">
        <v>9.5358999999999998</v>
      </c>
      <c r="AM26">
        <v>0</v>
      </c>
      <c r="AN26">
        <v>0</v>
      </c>
      <c r="AO26">
        <v>0.12008606399999999</v>
      </c>
      <c r="AP26">
        <v>1.6878456000000002</v>
      </c>
      <c r="AQ26">
        <v>32.357247000000001</v>
      </c>
      <c r="AR26">
        <v>2.9092607999999998</v>
      </c>
      <c r="AS26">
        <v>2.06784144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37.467955054218152</v>
      </c>
      <c r="BB26">
        <f t="shared" si="0"/>
        <v>858.894620644817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446.61489852570082</v>
      </c>
      <c r="L27">
        <v>2.9952056139906218</v>
      </c>
      <c r="M27">
        <v>63.773725363941764</v>
      </c>
      <c r="N27">
        <v>51.884253477508651</v>
      </c>
      <c r="O27">
        <v>73.289444957913858</v>
      </c>
      <c r="P27">
        <v>27.530392493819765</v>
      </c>
      <c r="Q27">
        <v>0</v>
      </c>
      <c r="R27">
        <v>17.730846556733006</v>
      </c>
      <c r="S27">
        <v>4.6427711120943957</v>
      </c>
      <c r="T27">
        <v>0</v>
      </c>
      <c r="U27">
        <v>41.411035620566707</v>
      </c>
      <c r="V27">
        <v>9.1021406082578054</v>
      </c>
      <c r="W27">
        <v>20.153685606923254</v>
      </c>
      <c r="X27">
        <v>43.184858325374087</v>
      </c>
      <c r="Y27">
        <v>0</v>
      </c>
      <c r="Z27">
        <v>3.1402800000000006</v>
      </c>
      <c r="AA27">
        <v>7.6332959999999996</v>
      </c>
      <c r="AB27">
        <v>5.7837618800000001</v>
      </c>
      <c r="AC27">
        <v>8.5095812221000013</v>
      </c>
      <c r="AD27">
        <v>1.1605090000000002</v>
      </c>
      <c r="AE27">
        <v>7.0442449999999992</v>
      </c>
      <c r="AF27">
        <v>12.302116200000002</v>
      </c>
      <c r="AG27">
        <v>29.837370420000006</v>
      </c>
      <c r="AH27">
        <v>41.091581959999992</v>
      </c>
      <c r="AI27">
        <v>2.2364691999999997</v>
      </c>
      <c r="AJ27">
        <v>0</v>
      </c>
      <c r="AK27">
        <v>23.020657169999996</v>
      </c>
      <c r="AL27">
        <v>9.5358999999999998</v>
      </c>
      <c r="AM27">
        <v>2.0490008000000004</v>
      </c>
      <c r="AN27">
        <v>0</v>
      </c>
      <c r="AO27">
        <v>1.2912479999999999E-2</v>
      </c>
      <c r="AP27">
        <v>1.6878456000000002</v>
      </c>
      <c r="AQ27">
        <v>43.142996000000004</v>
      </c>
      <c r="AR27">
        <v>2.9092607999999998</v>
      </c>
      <c r="AS27">
        <v>2.06784144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42.029017081496391</v>
      </c>
      <c r="BB27">
        <f t="shared" si="0"/>
        <v>963.44986635342843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485.99588519051156</v>
      </c>
      <c r="L28">
        <v>2.7551850545423511</v>
      </c>
      <c r="M28">
        <v>63.773725363941764</v>
      </c>
      <c r="N28">
        <v>51.884253477508651</v>
      </c>
      <c r="O28">
        <v>73.289444957913858</v>
      </c>
      <c r="P28">
        <v>27.530392493819765</v>
      </c>
      <c r="Q28">
        <v>0</v>
      </c>
      <c r="R28">
        <v>18.614501009106572</v>
      </c>
      <c r="S28">
        <v>5.2399601047120417</v>
      </c>
      <c r="T28">
        <v>0</v>
      </c>
      <c r="U28">
        <v>41.411035620566707</v>
      </c>
      <c r="V28">
        <v>9.1021406082578054</v>
      </c>
      <c r="W28">
        <v>20.153685606923254</v>
      </c>
      <c r="X28">
        <v>43.184858325374087</v>
      </c>
      <c r="Y28">
        <v>0</v>
      </c>
      <c r="Z28">
        <v>5.7568579200000007</v>
      </c>
      <c r="AA28">
        <v>7.8067799999999998</v>
      </c>
      <c r="AB28">
        <v>11.56752376</v>
      </c>
      <c r="AC28">
        <v>12.764651820900003</v>
      </c>
      <c r="AD28">
        <v>3.7136288000000008</v>
      </c>
      <c r="AE28">
        <v>7.1005989600000001</v>
      </c>
      <c r="AF28">
        <v>20.708562270000002</v>
      </c>
      <c r="AG28">
        <v>29.837370420000006</v>
      </c>
      <c r="AH28">
        <v>51.364477450000003</v>
      </c>
      <c r="AI28">
        <v>7.2685248999999983</v>
      </c>
      <c r="AJ28">
        <v>0</v>
      </c>
      <c r="AK28">
        <v>23.020657169999996</v>
      </c>
      <c r="AL28">
        <v>19.0718</v>
      </c>
      <c r="AM28">
        <v>4.3907160000000003</v>
      </c>
      <c r="AN28">
        <v>0</v>
      </c>
      <c r="AO28">
        <v>0.14203728000000002</v>
      </c>
      <c r="AP28">
        <v>1.6878456000000002</v>
      </c>
      <c r="AQ28">
        <v>43.142996000000004</v>
      </c>
      <c r="AR28">
        <v>2.9092607999999998</v>
      </c>
      <c r="AS28">
        <v>2.06784144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45.865350628795113</v>
      </c>
      <c r="BB28">
        <f t="shared" si="0"/>
        <v>1051.3918477752834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478.78315611348307</v>
      </c>
      <c r="L29">
        <v>2.9952112912912914</v>
      </c>
      <c r="M29">
        <v>63.773725363941764</v>
      </c>
      <c r="N29">
        <v>51.884253477508651</v>
      </c>
      <c r="O29">
        <v>73.289444957913858</v>
      </c>
      <c r="P29">
        <v>27.530392493819765</v>
      </c>
      <c r="Q29">
        <v>0</v>
      </c>
      <c r="R29">
        <v>18.614501009106572</v>
      </c>
      <c r="S29">
        <v>5.2399601047120417</v>
      </c>
      <c r="T29">
        <v>0</v>
      </c>
      <c r="U29">
        <v>41.411035620566707</v>
      </c>
      <c r="V29">
        <v>9.1021406082578054</v>
      </c>
      <c r="W29">
        <v>20.153685606923254</v>
      </c>
      <c r="X29">
        <v>43.184858325374087</v>
      </c>
      <c r="Y29">
        <v>0</v>
      </c>
      <c r="Z29">
        <v>5.7568579200000007</v>
      </c>
      <c r="AA29">
        <v>12.340957824</v>
      </c>
      <c r="AB29">
        <v>17.35128564</v>
      </c>
      <c r="AC29">
        <v>12.764651820900003</v>
      </c>
      <c r="AD29">
        <v>8.0075120999999996</v>
      </c>
      <c r="AE29">
        <v>14.42661376</v>
      </c>
      <c r="AF29">
        <v>20.708562270000002</v>
      </c>
      <c r="AG29">
        <v>29.837370420000006</v>
      </c>
      <c r="AH29">
        <v>61.63737294000002</v>
      </c>
      <c r="AI29">
        <v>7.2685248999999983</v>
      </c>
      <c r="AJ29">
        <v>0</v>
      </c>
      <c r="AK29">
        <v>23.020657169999996</v>
      </c>
      <c r="AL29">
        <v>49.84675</v>
      </c>
      <c r="AM29">
        <v>6.9548941439999998</v>
      </c>
      <c r="AN29">
        <v>0</v>
      </c>
      <c r="AO29">
        <v>0.15365851200000002</v>
      </c>
      <c r="AP29">
        <v>0.90018431999999993</v>
      </c>
      <c r="AQ29">
        <v>43.142996000000004</v>
      </c>
      <c r="AR29">
        <v>2.9092607999999998</v>
      </c>
      <c r="AS29">
        <v>2.06784144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48.281437323557213</v>
      </c>
      <c r="BB29">
        <f t="shared" si="0"/>
        <v>1106.7768796302421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473.99542738583864</v>
      </c>
      <c r="L30">
        <v>2.9952112912912914</v>
      </c>
      <c r="M30">
        <v>63.773725363941764</v>
      </c>
      <c r="N30">
        <v>51.884253477508651</v>
      </c>
      <c r="O30">
        <v>73.289444957913858</v>
      </c>
      <c r="P30">
        <v>27.530392493819765</v>
      </c>
      <c r="Q30">
        <v>0</v>
      </c>
      <c r="R30">
        <v>18.614501009106572</v>
      </c>
      <c r="S30">
        <v>5.2399601047120417</v>
      </c>
      <c r="T30">
        <v>0</v>
      </c>
      <c r="U30">
        <v>41.411035620566707</v>
      </c>
      <c r="V30">
        <v>9.1021406082578054</v>
      </c>
      <c r="W30">
        <v>20.153685606923254</v>
      </c>
      <c r="X30">
        <v>43.184858325374087</v>
      </c>
      <c r="Y30">
        <v>0</v>
      </c>
      <c r="Z30">
        <v>5.7568579200000007</v>
      </c>
      <c r="AA30">
        <v>12.340957824</v>
      </c>
      <c r="AB30">
        <v>17.35128564</v>
      </c>
      <c r="AC30">
        <v>12.764651820900003</v>
      </c>
      <c r="AD30">
        <v>12.011268149999999</v>
      </c>
      <c r="AE30">
        <v>21.714307867200006</v>
      </c>
      <c r="AF30">
        <v>20.708562270000002</v>
      </c>
      <c r="AG30">
        <v>29.837370420000006</v>
      </c>
      <c r="AH30">
        <v>61.63737294000002</v>
      </c>
      <c r="AI30">
        <v>7.2685248999999983</v>
      </c>
      <c r="AJ30">
        <v>0</v>
      </c>
      <c r="AK30">
        <v>23.020657169999996</v>
      </c>
      <c r="AL30">
        <v>49.84675</v>
      </c>
      <c r="AM30">
        <v>6.9548941439999998</v>
      </c>
      <c r="AN30">
        <v>0</v>
      </c>
      <c r="AO30">
        <v>0.10329984000000002</v>
      </c>
      <c r="AP30">
        <v>0.90018431999999993</v>
      </c>
      <c r="AQ30">
        <v>43.142996000000004</v>
      </c>
      <c r="AR30">
        <v>2.9092607999999998</v>
      </c>
      <c r="AS30">
        <v>2.06784144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48.55118759181719</v>
      </c>
      <c r="BB30">
        <f t="shared" si="0"/>
        <v>1112.9604921195378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465.99700723260702</v>
      </c>
      <c r="L31">
        <v>2.9952112912912914</v>
      </c>
      <c r="M31">
        <v>63.773725363941764</v>
      </c>
      <c r="N31">
        <v>51.884253477508651</v>
      </c>
      <c r="O31">
        <v>73.289444957913858</v>
      </c>
      <c r="P31">
        <v>27.530392493819765</v>
      </c>
      <c r="Q31">
        <v>0</v>
      </c>
      <c r="R31">
        <v>18.614501009106572</v>
      </c>
      <c r="S31">
        <v>5.2399601047120417</v>
      </c>
      <c r="T31">
        <v>0</v>
      </c>
      <c r="U31">
        <v>41.411035620566707</v>
      </c>
      <c r="V31">
        <v>7.9637945005753741</v>
      </c>
      <c r="W31">
        <v>20.153685606923254</v>
      </c>
      <c r="X31">
        <v>43.184858325374087</v>
      </c>
      <c r="Y31">
        <v>0</v>
      </c>
      <c r="Z31">
        <v>5.7568579200000007</v>
      </c>
      <c r="AA31">
        <v>12.340957824</v>
      </c>
      <c r="AB31">
        <v>17.35128564</v>
      </c>
      <c r="AC31">
        <v>12.764651820900003</v>
      </c>
      <c r="AD31">
        <v>12.011268149999999</v>
      </c>
      <c r="AE31">
        <v>21.714307867200006</v>
      </c>
      <c r="AF31">
        <v>20.708562270000002</v>
      </c>
      <c r="AG31">
        <v>29.837370420000006</v>
      </c>
      <c r="AH31">
        <v>61.63737294000002</v>
      </c>
      <c r="AI31">
        <v>7.2685248999999983</v>
      </c>
      <c r="AJ31">
        <v>0</v>
      </c>
      <c r="AK31">
        <v>23.020657169999996</v>
      </c>
      <c r="AL31">
        <v>49.84675</v>
      </c>
      <c r="AM31">
        <v>6.9548941439999998</v>
      </c>
      <c r="AN31">
        <v>0</v>
      </c>
      <c r="AO31">
        <v>6.3271151999999997E-2</v>
      </c>
      <c r="AP31">
        <v>0.90018431999999993</v>
      </c>
      <c r="AQ31">
        <v>43.142996000000004</v>
      </c>
      <c r="AR31">
        <v>2.9092607999999998</v>
      </c>
      <c r="AS31">
        <v>2.06784144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48.167597848368565</v>
      </c>
      <c r="BB31">
        <f t="shared" si="0"/>
        <v>1104.1672869140718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455.99759494727078</v>
      </c>
      <c r="L32">
        <v>2.9952112912912914</v>
      </c>
      <c r="M32">
        <v>63.773725363941764</v>
      </c>
      <c r="N32">
        <v>51.884253477508651</v>
      </c>
      <c r="O32">
        <v>73.289444957913858</v>
      </c>
      <c r="P32">
        <v>27.530392493819765</v>
      </c>
      <c r="Q32">
        <v>0</v>
      </c>
      <c r="R32">
        <v>18.614501009106572</v>
      </c>
      <c r="S32">
        <v>5.2399601047120417</v>
      </c>
      <c r="T32">
        <v>0</v>
      </c>
      <c r="U32">
        <v>41.411035620566707</v>
      </c>
      <c r="V32">
        <v>7.9637945005753741</v>
      </c>
      <c r="W32">
        <v>20.153685606923254</v>
      </c>
      <c r="X32">
        <v>43.184858325374087</v>
      </c>
      <c r="Y32">
        <v>0</v>
      </c>
      <c r="Z32">
        <v>5.7568579200000007</v>
      </c>
      <c r="AA32">
        <v>12.340957824</v>
      </c>
      <c r="AB32">
        <v>17.35128564</v>
      </c>
      <c r="AC32">
        <v>12.764651820900003</v>
      </c>
      <c r="AD32">
        <v>16.015024199999999</v>
      </c>
      <c r="AE32">
        <v>21.714307867200006</v>
      </c>
      <c r="AF32">
        <v>20.708562270000002</v>
      </c>
      <c r="AG32">
        <v>29.837370420000006</v>
      </c>
      <c r="AH32">
        <v>58.226937999999983</v>
      </c>
      <c r="AI32">
        <v>7.2685248999999983</v>
      </c>
      <c r="AJ32">
        <v>0</v>
      </c>
      <c r="AK32">
        <v>23.020657169999996</v>
      </c>
      <c r="AL32">
        <v>49.84675</v>
      </c>
      <c r="AM32">
        <v>4.6365960960000008</v>
      </c>
      <c r="AN32">
        <v>0</v>
      </c>
      <c r="AO32">
        <v>4.9067424000000005E-2</v>
      </c>
      <c r="AP32">
        <v>0.90018431999999993</v>
      </c>
      <c r="AQ32">
        <v>43.142996000000004</v>
      </c>
      <c r="AR32">
        <v>2.9092607999999998</v>
      </c>
      <c r="AS32">
        <v>2.06784144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47.676924447132095</v>
      </c>
      <c r="BB32">
        <f t="shared" si="0"/>
        <v>1092.919367363972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506.13846243202829</v>
      </c>
      <c r="L33">
        <v>6.0007813804786112</v>
      </c>
      <c r="M33">
        <v>63.773725363941764</v>
      </c>
      <c r="N33">
        <v>51.884253477508651</v>
      </c>
      <c r="O33">
        <v>73.289444957913858</v>
      </c>
      <c r="P33">
        <v>27.530392493819765</v>
      </c>
      <c r="Q33">
        <v>9.5911339931034494</v>
      </c>
      <c r="R33">
        <v>18.614501009106572</v>
      </c>
      <c r="S33">
        <v>11.579824930527989</v>
      </c>
      <c r="T33">
        <v>0</v>
      </c>
      <c r="U33">
        <v>41.411035620566707</v>
      </c>
      <c r="V33">
        <v>8.7732290412317333</v>
      </c>
      <c r="W33">
        <v>19.467612485276796</v>
      </c>
      <c r="X33">
        <v>43.184858325374087</v>
      </c>
      <c r="Y33">
        <v>0</v>
      </c>
      <c r="Z33">
        <v>5.7568579200000007</v>
      </c>
      <c r="AA33">
        <v>12.340957824</v>
      </c>
      <c r="AB33">
        <v>17.35128564</v>
      </c>
      <c r="AC33">
        <v>12.764651820900003</v>
      </c>
      <c r="AD33">
        <v>16.015024199999999</v>
      </c>
      <c r="AE33">
        <v>21.714307867200006</v>
      </c>
      <c r="AF33">
        <v>20.708562270000002</v>
      </c>
      <c r="AG33">
        <v>29.837370420000006</v>
      </c>
      <c r="AH33">
        <v>51.364477450000003</v>
      </c>
      <c r="AI33">
        <v>7.2685248999999983</v>
      </c>
      <c r="AJ33">
        <v>0</v>
      </c>
      <c r="AK33">
        <v>23.020657169999996</v>
      </c>
      <c r="AL33">
        <v>19.0718</v>
      </c>
      <c r="AM33">
        <v>2.3182980480000004</v>
      </c>
      <c r="AN33">
        <v>0</v>
      </c>
      <c r="AO33">
        <v>6.0688655999999994E-2</v>
      </c>
      <c r="AP33">
        <v>0.90018431999999993</v>
      </c>
      <c r="AQ33">
        <v>43.142996000000004</v>
      </c>
      <c r="AR33">
        <v>13.5765504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49.565541445659115</v>
      </c>
      <c r="BB33">
        <f t="shared" si="0"/>
        <v>1136.2129757873197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512.33602222458626</v>
      </c>
      <c r="L34">
        <v>6.0007813804786112</v>
      </c>
      <c r="M34">
        <v>63.773725363941764</v>
      </c>
      <c r="N34">
        <v>51.884253477508651</v>
      </c>
      <c r="O34">
        <v>73.289444957913858</v>
      </c>
      <c r="P34">
        <v>27.530392493819765</v>
      </c>
      <c r="Q34">
        <v>9.5911339931034494</v>
      </c>
      <c r="R34">
        <v>18.614501009106572</v>
      </c>
      <c r="S34">
        <v>11.579824930527989</v>
      </c>
      <c r="T34">
        <v>0</v>
      </c>
      <c r="U34">
        <v>41.411035620566707</v>
      </c>
      <c r="V34">
        <v>8.7732290412317333</v>
      </c>
      <c r="W34">
        <v>19.467612485276796</v>
      </c>
      <c r="X34">
        <v>43.184858325374087</v>
      </c>
      <c r="Y34">
        <v>0</v>
      </c>
      <c r="Z34">
        <v>5.7568579200000007</v>
      </c>
      <c r="AA34">
        <v>7.8067799999999998</v>
      </c>
      <c r="AB34">
        <v>5.7369298000000004</v>
      </c>
      <c r="AC34">
        <v>8.5095812221000013</v>
      </c>
      <c r="AD34">
        <v>8.0075120999999996</v>
      </c>
      <c r="AE34">
        <v>21.714307867200006</v>
      </c>
      <c r="AF34">
        <v>12.302116200000002</v>
      </c>
      <c r="AG34">
        <v>29.837370420000006</v>
      </c>
      <c r="AH34">
        <v>51.364477450000003</v>
      </c>
      <c r="AI34">
        <v>2.2364691999999997</v>
      </c>
      <c r="AJ34">
        <v>0</v>
      </c>
      <c r="AK34">
        <v>23.020657169999996</v>
      </c>
      <c r="AL34">
        <v>2.0805600000000002</v>
      </c>
      <c r="AM34">
        <v>0</v>
      </c>
      <c r="AN34">
        <v>0</v>
      </c>
      <c r="AO34">
        <v>8.6513615999999988E-2</v>
      </c>
      <c r="AP34">
        <v>0.90018431999999993</v>
      </c>
      <c r="AQ34">
        <v>43.142996000000004</v>
      </c>
      <c r="AR34">
        <v>13.5765504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47.269227095381041</v>
      </c>
      <c r="BB34">
        <f t="shared" si="0"/>
        <v>1083.573518709356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512.33602222458626</v>
      </c>
      <c r="L35">
        <v>6.0007813804786112</v>
      </c>
      <c r="M35">
        <v>63.773725363941764</v>
      </c>
      <c r="N35">
        <v>51.884253477508651</v>
      </c>
      <c r="O35">
        <v>73.289444957913858</v>
      </c>
      <c r="P35">
        <v>27.530392493819765</v>
      </c>
      <c r="Q35">
        <v>9.5911339931034494</v>
      </c>
      <c r="R35">
        <v>18.614501009106572</v>
      </c>
      <c r="S35">
        <v>11.579824930527989</v>
      </c>
      <c r="T35">
        <v>0</v>
      </c>
      <c r="U35">
        <v>41.411035620566707</v>
      </c>
      <c r="V35">
        <v>9.1021406082578054</v>
      </c>
      <c r="W35">
        <v>19.849501294226332</v>
      </c>
      <c r="X35">
        <v>43.184858325374087</v>
      </c>
      <c r="Y35">
        <v>0</v>
      </c>
      <c r="Z35">
        <v>3.1402800000000006</v>
      </c>
      <c r="AA35">
        <v>1.6654464000000002</v>
      </c>
      <c r="AB35">
        <v>1.756203</v>
      </c>
      <c r="AC35">
        <v>4.2505959439999996</v>
      </c>
      <c r="AD35">
        <v>0.58025450000000012</v>
      </c>
      <c r="AE35">
        <v>21.714307867200006</v>
      </c>
      <c r="AF35">
        <v>12.302116200000002</v>
      </c>
      <c r="AG35">
        <v>29.837370420000006</v>
      </c>
      <c r="AH35">
        <v>41.091581959999992</v>
      </c>
      <c r="AI35">
        <v>1.3977932500000001</v>
      </c>
      <c r="AJ35">
        <v>0</v>
      </c>
      <c r="AK35">
        <v>23.020657169999996</v>
      </c>
      <c r="AL35">
        <v>2.0805600000000002</v>
      </c>
      <c r="AM35">
        <v>0</v>
      </c>
      <c r="AN35">
        <v>0</v>
      </c>
      <c r="AO35">
        <v>0.11233857600000001</v>
      </c>
      <c r="AP35">
        <v>0.90018431999999993</v>
      </c>
      <c r="AQ35">
        <v>43.142996000000004</v>
      </c>
      <c r="AR35">
        <v>1.9395072000000002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45.328166012955961</v>
      </c>
      <c r="BB35">
        <f t="shared" si="0"/>
        <v>1039.077709289656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512.33602222458626</v>
      </c>
      <c r="L36">
        <v>6.0007813804786112</v>
      </c>
      <c r="M36">
        <v>63.773725363941764</v>
      </c>
      <c r="N36">
        <v>51.884253477508651</v>
      </c>
      <c r="O36">
        <v>73.289444957913858</v>
      </c>
      <c r="P36">
        <v>27.530392493819765</v>
      </c>
      <c r="Q36">
        <v>9.5911339931034494</v>
      </c>
      <c r="R36">
        <v>18.614501009106572</v>
      </c>
      <c r="S36">
        <v>11.579824930527989</v>
      </c>
      <c r="T36">
        <v>0</v>
      </c>
      <c r="U36">
        <v>41.411035620566707</v>
      </c>
      <c r="V36">
        <v>8.7732290412317333</v>
      </c>
      <c r="W36">
        <v>19.86072340180014</v>
      </c>
      <c r="X36">
        <v>43.184858325374087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0</v>
      </c>
      <c r="AE36">
        <v>21.714307867200006</v>
      </c>
      <c r="AF36">
        <v>6.1510581000000002</v>
      </c>
      <c r="AG36">
        <v>29.837370420000006</v>
      </c>
      <c r="AH36">
        <v>30.818686470000003</v>
      </c>
      <c r="AI36">
        <v>1.3977932500000001</v>
      </c>
      <c r="AJ36">
        <v>0</v>
      </c>
      <c r="AK36">
        <v>23.020657169999996</v>
      </c>
      <c r="AL36">
        <v>2.0805600000000002</v>
      </c>
      <c r="AM36">
        <v>0</v>
      </c>
      <c r="AN36">
        <v>0</v>
      </c>
      <c r="AO36">
        <v>1.6786223999999999E-2</v>
      </c>
      <c r="AP36">
        <v>0.90018431999999993</v>
      </c>
      <c r="AQ36">
        <v>43.142996000000004</v>
      </c>
      <c r="AR36">
        <v>1.9395072000000002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44.159808722679912</v>
      </c>
      <c r="BB36">
        <f t="shared" si="0"/>
        <v>1012.2949481984793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512.33602222458626</v>
      </c>
      <c r="L37">
        <v>6.0007813804786112</v>
      </c>
      <c r="M37">
        <v>63.773725363941764</v>
      </c>
      <c r="N37">
        <v>51.884253477508651</v>
      </c>
      <c r="O37">
        <v>73.289444957913858</v>
      </c>
      <c r="P37">
        <v>27.530392493819765</v>
      </c>
      <c r="Q37">
        <v>9.5911339931034494</v>
      </c>
      <c r="R37">
        <v>18.614501009106572</v>
      </c>
      <c r="S37">
        <v>11.579824930527989</v>
      </c>
      <c r="T37">
        <v>0</v>
      </c>
      <c r="U37">
        <v>41.411035620566707</v>
      </c>
      <c r="V37">
        <v>7.9637945005753741</v>
      </c>
      <c r="W37">
        <v>19.86072340180014</v>
      </c>
      <c r="X37">
        <v>43.184858325374087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0</v>
      </c>
      <c r="AE37">
        <v>14.42661376</v>
      </c>
      <c r="AF37">
        <v>6.1510581000000002</v>
      </c>
      <c r="AG37">
        <v>29.837370420000006</v>
      </c>
      <c r="AH37">
        <v>20.545790979999996</v>
      </c>
      <c r="AI37">
        <v>1.3977932500000001</v>
      </c>
      <c r="AJ37">
        <v>0</v>
      </c>
      <c r="AK37">
        <v>23.020657169999996</v>
      </c>
      <c r="AL37">
        <v>2.0805600000000002</v>
      </c>
      <c r="AM37">
        <v>0</v>
      </c>
      <c r="AN37">
        <v>0</v>
      </c>
      <c r="AO37">
        <v>0</v>
      </c>
      <c r="AP37">
        <v>0.90018431999999993</v>
      </c>
      <c r="AQ37">
        <v>43.142996000000004</v>
      </c>
      <c r="AR37">
        <v>1.9395072000000002</v>
      </c>
      <c r="AS37">
        <v>4.1356828800000001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43.366544722838803</v>
      </c>
      <c r="BB37">
        <f t="shared" si="0"/>
        <v>994.11058999646434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490.99561521739139</v>
      </c>
      <c r="L38">
        <v>2.9952112912912914</v>
      </c>
      <c r="M38">
        <v>63.773725363941764</v>
      </c>
      <c r="N38">
        <v>51.884253477508651</v>
      </c>
      <c r="O38">
        <v>73.289444957913858</v>
      </c>
      <c r="P38">
        <v>27.530392493819765</v>
      </c>
      <c r="Q38">
        <v>0</v>
      </c>
      <c r="R38">
        <v>18.614501009106572</v>
      </c>
      <c r="S38">
        <v>5.2399601047120417</v>
      </c>
      <c r="T38">
        <v>0</v>
      </c>
      <c r="U38">
        <v>41.411035620566707</v>
      </c>
      <c r="V38">
        <v>7.9637945005753741</v>
      </c>
      <c r="W38">
        <v>19.86072340180014</v>
      </c>
      <c r="X38">
        <v>43.184858325374087</v>
      </c>
      <c r="Y38">
        <v>0</v>
      </c>
      <c r="Z38">
        <v>0.48311999999999999</v>
      </c>
      <c r="AA38">
        <v>0</v>
      </c>
      <c r="AB38">
        <v>0</v>
      </c>
      <c r="AC38">
        <v>0</v>
      </c>
      <c r="AD38">
        <v>0</v>
      </c>
      <c r="AE38">
        <v>14.42661376</v>
      </c>
      <c r="AF38">
        <v>6.1510581000000002</v>
      </c>
      <c r="AG38">
        <v>29.837370420000006</v>
      </c>
      <c r="AH38">
        <v>9.3994914199999986</v>
      </c>
      <c r="AI38">
        <v>1.3977932500000001</v>
      </c>
      <c r="AJ38">
        <v>0</v>
      </c>
      <c r="AK38">
        <v>23.020657169999996</v>
      </c>
      <c r="AL38">
        <v>2.0805600000000002</v>
      </c>
      <c r="AM38">
        <v>0</v>
      </c>
      <c r="AN38">
        <v>0</v>
      </c>
      <c r="AO38">
        <v>0</v>
      </c>
      <c r="AP38">
        <v>0.90018431999999993</v>
      </c>
      <c r="AQ38">
        <v>43.142996000000004</v>
      </c>
      <c r="AR38">
        <v>1.9395072000000002</v>
      </c>
      <c r="AS38">
        <v>4.1356828800000001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41.116928001774461</v>
      </c>
      <c r="BB38">
        <f t="shared" si="0"/>
        <v>942.54162228222708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459.99678389431773</v>
      </c>
      <c r="L39">
        <v>2.9952112912912914</v>
      </c>
      <c r="M39">
        <v>63.773725363941764</v>
      </c>
      <c r="N39">
        <v>51.884253477508651</v>
      </c>
      <c r="O39">
        <v>73.289444957913858</v>
      </c>
      <c r="P39">
        <v>27.530392493819765</v>
      </c>
      <c r="Q39">
        <v>0</v>
      </c>
      <c r="R39">
        <v>18.614501009106572</v>
      </c>
      <c r="S39">
        <v>5.2399601047120417</v>
      </c>
      <c r="T39">
        <v>0</v>
      </c>
      <c r="U39">
        <v>41.411035620566707</v>
      </c>
      <c r="V39">
        <v>9.1021406082578054</v>
      </c>
      <c r="W39">
        <v>19.86072340180014</v>
      </c>
      <c r="X39">
        <v>43.184858325374087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14.42661376</v>
      </c>
      <c r="AF39">
        <v>6.1510581000000002</v>
      </c>
      <c r="AG39">
        <v>29.837370420000006</v>
      </c>
      <c r="AH39">
        <v>0</v>
      </c>
      <c r="AI39">
        <v>0</v>
      </c>
      <c r="AJ39">
        <v>0</v>
      </c>
      <c r="AK39">
        <v>23.020657169999996</v>
      </c>
      <c r="AL39">
        <v>2.0805600000000002</v>
      </c>
      <c r="AM39">
        <v>0</v>
      </c>
      <c r="AN39">
        <v>0</v>
      </c>
      <c r="AO39">
        <v>0</v>
      </c>
      <c r="AP39">
        <v>0.90018431999999993</v>
      </c>
      <c r="AQ39">
        <v>43.142996000000004</v>
      </c>
      <c r="AR39">
        <v>1.9395072000000002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39.421934173988014</v>
      </c>
      <c r="BB39">
        <f t="shared" si="0"/>
        <v>903.68653806462248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471.99722642405072</v>
      </c>
      <c r="L40">
        <v>2.9952112912912914</v>
      </c>
      <c r="M40">
        <v>63.773725363941764</v>
      </c>
      <c r="N40">
        <v>51.884253477508651</v>
      </c>
      <c r="O40">
        <v>73.289444957913858</v>
      </c>
      <c r="P40">
        <v>27.530392493819765</v>
      </c>
      <c r="Q40">
        <v>0</v>
      </c>
      <c r="R40">
        <v>18.614501009106572</v>
      </c>
      <c r="S40">
        <v>5.2399601047120417</v>
      </c>
      <c r="T40">
        <v>0</v>
      </c>
      <c r="U40">
        <v>41.411035620566707</v>
      </c>
      <c r="V40">
        <v>9.1021406082578054</v>
      </c>
      <c r="W40">
        <v>19.86072340180014</v>
      </c>
      <c r="X40">
        <v>43.184858325374087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7.2133068800000002</v>
      </c>
      <c r="AF40">
        <v>6.1510581000000002</v>
      </c>
      <c r="AG40">
        <v>29.837370420000006</v>
      </c>
      <c r="AH40">
        <v>0</v>
      </c>
      <c r="AI40">
        <v>0</v>
      </c>
      <c r="AJ40">
        <v>0</v>
      </c>
      <c r="AK40">
        <v>23.020657169999996</v>
      </c>
      <c r="AL40">
        <v>2.0805600000000002</v>
      </c>
      <c r="AM40">
        <v>0</v>
      </c>
      <c r="AN40">
        <v>0</v>
      </c>
      <c r="AO40">
        <v>0</v>
      </c>
      <c r="AP40">
        <v>0.90018431999999993</v>
      </c>
      <c r="AQ40">
        <v>43.142996000000004</v>
      </c>
      <c r="AR40">
        <v>13.5765504</v>
      </c>
      <c r="AS40">
        <v>7.326066816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40.217127195160153</v>
      </c>
      <c r="BB40">
        <f t="shared" si="0"/>
        <v>921.91509598918333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458.99626738177619</v>
      </c>
      <c r="L41">
        <v>2.9952112912912914</v>
      </c>
      <c r="M41">
        <v>63.773725363941764</v>
      </c>
      <c r="N41">
        <v>51.884253477508651</v>
      </c>
      <c r="O41">
        <v>73.289444957913858</v>
      </c>
      <c r="P41">
        <v>27.530392493819765</v>
      </c>
      <c r="Q41">
        <v>0</v>
      </c>
      <c r="R41">
        <v>18.614501009106572</v>
      </c>
      <c r="S41">
        <v>5.2399601047120417</v>
      </c>
      <c r="T41">
        <v>0</v>
      </c>
      <c r="U41">
        <v>41.411035620566707</v>
      </c>
      <c r="V41">
        <v>7.9637945005753741</v>
      </c>
      <c r="W41">
        <v>19.588635438596494</v>
      </c>
      <c r="X41">
        <v>43.184858325374087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2.2541584000000001</v>
      </c>
      <c r="AF41">
        <v>6.1510581000000002</v>
      </c>
      <c r="AG41">
        <v>29.837370420000006</v>
      </c>
      <c r="AH41">
        <v>0</v>
      </c>
      <c r="AI41">
        <v>0</v>
      </c>
      <c r="AJ41">
        <v>0</v>
      </c>
      <c r="AK41">
        <v>23.020657169999996</v>
      </c>
      <c r="AL41">
        <v>2.0805600000000002</v>
      </c>
      <c r="AM41">
        <v>0</v>
      </c>
      <c r="AN41">
        <v>0</v>
      </c>
      <c r="AO41">
        <v>0</v>
      </c>
      <c r="AP41">
        <v>0.90018431999999993</v>
      </c>
      <c r="AQ41">
        <v>32.357247000000001</v>
      </c>
      <c r="AR41">
        <v>13.5765504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38.956594036813819</v>
      </c>
      <c r="BB41">
        <f t="shared" si="0"/>
        <v>893.01933855436891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483.99765281996014</v>
      </c>
      <c r="L42">
        <v>2.9952112912912914</v>
      </c>
      <c r="M42">
        <v>63.773725363941764</v>
      </c>
      <c r="N42">
        <v>51.884253477508651</v>
      </c>
      <c r="O42">
        <v>73.289444957913858</v>
      </c>
      <c r="P42">
        <v>27.530392493819765</v>
      </c>
      <c r="Q42">
        <v>0</v>
      </c>
      <c r="R42">
        <v>18.614501009106572</v>
      </c>
      <c r="S42">
        <v>5.2399601047120417</v>
      </c>
      <c r="T42">
        <v>0</v>
      </c>
      <c r="U42">
        <v>41.411035620566707</v>
      </c>
      <c r="V42">
        <v>7.9637945005753741</v>
      </c>
      <c r="W42">
        <v>19.588635438596494</v>
      </c>
      <c r="X42">
        <v>43.184858325374087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29.837370420000006</v>
      </c>
      <c r="AH42">
        <v>0</v>
      </c>
      <c r="AI42">
        <v>0</v>
      </c>
      <c r="AJ42">
        <v>0</v>
      </c>
      <c r="AK42">
        <v>23.020657169999996</v>
      </c>
      <c r="AL42">
        <v>2.0805600000000002</v>
      </c>
      <c r="AM42">
        <v>0</v>
      </c>
      <c r="AN42">
        <v>0</v>
      </c>
      <c r="AO42">
        <v>0</v>
      </c>
      <c r="AP42">
        <v>0.90018431999999993</v>
      </c>
      <c r="AQ42">
        <v>21.265829</v>
      </c>
      <c r="AR42">
        <v>1.9395072000000002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38.957378192257877</v>
      </c>
      <c r="BB42">
        <f t="shared" si="0"/>
        <v>893.03732023710882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512.3360102875032</v>
      </c>
      <c r="L43">
        <v>8.0046097615428469</v>
      </c>
      <c r="M43">
        <v>63.773725363941764</v>
      </c>
      <c r="N43">
        <v>51.884253477508651</v>
      </c>
      <c r="O43">
        <v>73.289444957913858</v>
      </c>
      <c r="P43">
        <v>27.530392493819765</v>
      </c>
      <c r="Q43">
        <v>0</v>
      </c>
      <c r="R43">
        <v>18.614501009106572</v>
      </c>
      <c r="S43">
        <v>11.579824930527989</v>
      </c>
      <c r="T43">
        <v>0</v>
      </c>
      <c r="U43">
        <v>41.411035620566707</v>
      </c>
      <c r="V43">
        <v>8.1525240348510408</v>
      </c>
      <c r="W43">
        <v>19.588635438596494</v>
      </c>
      <c r="X43">
        <v>43.184858325374087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29.837370420000006</v>
      </c>
      <c r="AH43">
        <v>0</v>
      </c>
      <c r="AI43">
        <v>0</v>
      </c>
      <c r="AJ43">
        <v>0</v>
      </c>
      <c r="AK43">
        <v>23.020657169999996</v>
      </c>
      <c r="AL43">
        <v>2.0805600000000002</v>
      </c>
      <c r="AM43">
        <v>0</v>
      </c>
      <c r="AN43">
        <v>0</v>
      </c>
      <c r="AO43">
        <v>0</v>
      </c>
      <c r="AP43">
        <v>0.90018431999999993</v>
      </c>
      <c r="AQ43">
        <v>10.480080000000001</v>
      </c>
      <c r="AR43">
        <v>1.9395072000000002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40.064703357824072</v>
      </c>
      <c r="BB43">
        <f t="shared" si="0"/>
        <v>918.42102427342888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512.33602222458626</v>
      </c>
      <c r="L44">
        <v>8.0046097615428469</v>
      </c>
      <c r="M44">
        <v>63.773725363941764</v>
      </c>
      <c r="N44">
        <v>51.884253477508651</v>
      </c>
      <c r="O44">
        <v>73.289444957913858</v>
      </c>
      <c r="P44">
        <v>27.530392493819765</v>
      </c>
      <c r="Q44">
        <v>0</v>
      </c>
      <c r="R44">
        <v>18.614501009106572</v>
      </c>
      <c r="S44">
        <v>11.579824930527989</v>
      </c>
      <c r="T44">
        <v>0</v>
      </c>
      <c r="U44">
        <v>41.411035620566707</v>
      </c>
      <c r="V44">
        <v>8.2990524364640894</v>
      </c>
      <c r="W44">
        <v>19.588635438596494</v>
      </c>
      <c r="X44">
        <v>43.184858325374087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29.837370420000006</v>
      </c>
      <c r="AH44">
        <v>0</v>
      </c>
      <c r="AI44">
        <v>0</v>
      </c>
      <c r="AJ44">
        <v>0</v>
      </c>
      <c r="AK44">
        <v>23.020657169999996</v>
      </c>
      <c r="AL44">
        <v>2.0805600000000002</v>
      </c>
      <c r="AM44">
        <v>0</v>
      </c>
      <c r="AN44">
        <v>0</v>
      </c>
      <c r="AO44">
        <v>0</v>
      </c>
      <c r="AP44">
        <v>0.90018431999999993</v>
      </c>
      <c r="AQ44">
        <v>0</v>
      </c>
      <c r="AR44">
        <v>1.9395072000000002</v>
      </c>
      <c r="AS44">
        <v>3.5448710399999999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39.583368792231553</v>
      </c>
      <c r="BB44">
        <f t="shared" si="0"/>
        <v>907.38719549771736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512.33602222458626</v>
      </c>
      <c r="L45">
        <v>8.3279359600997527</v>
      </c>
      <c r="M45">
        <v>63.773725363941764</v>
      </c>
      <c r="N45">
        <v>51.884253477508651</v>
      </c>
      <c r="O45">
        <v>73.289444957913858</v>
      </c>
      <c r="P45">
        <v>27.530392493819765</v>
      </c>
      <c r="Q45">
        <v>0</v>
      </c>
      <c r="R45">
        <v>18.614501009106572</v>
      </c>
      <c r="S45">
        <v>11.579824930527989</v>
      </c>
      <c r="T45">
        <v>0</v>
      </c>
      <c r="U45">
        <v>41.411035620566707</v>
      </c>
      <c r="V45">
        <v>8.4409966400651477</v>
      </c>
      <c r="W45">
        <v>19.729263304671164</v>
      </c>
      <c r="X45">
        <v>43.184858325374087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29.837370420000006</v>
      </c>
      <c r="AH45">
        <v>0</v>
      </c>
      <c r="AI45">
        <v>0</v>
      </c>
      <c r="AJ45">
        <v>0</v>
      </c>
      <c r="AK45">
        <v>23.020657169999996</v>
      </c>
      <c r="AL45">
        <v>2.0805600000000002</v>
      </c>
      <c r="AM45">
        <v>0</v>
      </c>
      <c r="AN45">
        <v>0</v>
      </c>
      <c r="AO45">
        <v>0</v>
      </c>
      <c r="AP45">
        <v>0.90018431999999993</v>
      </c>
      <c r="AQ45">
        <v>0</v>
      </c>
      <c r="AR45">
        <v>1.9395072000000002</v>
      </c>
      <c r="AS45">
        <v>3.5448710399999999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39.608695513136851</v>
      </c>
      <c r="BB45">
        <f t="shared" si="0"/>
        <v>907.96776704504475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512.33602222458626</v>
      </c>
      <c r="L46">
        <v>8.3279359600997527</v>
      </c>
      <c r="M46">
        <v>63.773725363941764</v>
      </c>
      <c r="N46">
        <v>51.884253477508651</v>
      </c>
      <c r="O46">
        <v>73.289444957913858</v>
      </c>
      <c r="P46">
        <v>27.530392493819765</v>
      </c>
      <c r="Q46">
        <v>0</v>
      </c>
      <c r="R46">
        <v>18.614501009106572</v>
      </c>
      <c r="S46">
        <v>11.579824930527989</v>
      </c>
      <c r="T46">
        <v>0</v>
      </c>
      <c r="U46">
        <v>41.411035620566707</v>
      </c>
      <c r="V46">
        <v>8.4409966400651477</v>
      </c>
      <c r="W46">
        <v>19.729263304671164</v>
      </c>
      <c r="X46">
        <v>43.184858325374087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29.837370420000006</v>
      </c>
      <c r="AH46">
        <v>0</v>
      </c>
      <c r="AI46">
        <v>0</v>
      </c>
      <c r="AJ46">
        <v>0</v>
      </c>
      <c r="AK46">
        <v>23.020657169999996</v>
      </c>
      <c r="AL46">
        <v>2.0805600000000002</v>
      </c>
      <c r="AM46">
        <v>0</v>
      </c>
      <c r="AN46">
        <v>0</v>
      </c>
      <c r="AO46">
        <v>0</v>
      </c>
      <c r="AP46">
        <v>0.90018431999999993</v>
      </c>
      <c r="AQ46">
        <v>0</v>
      </c>
      <c r="AR46">
        <v>1.9395072000000002</v>
      </c>
      <c r="AS46">
        <v>3.5448710399999999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39.608695513136851</v>
      </c>
      <c r="BB46">
        <f t="shared" si="0"/>
        <v>907.96776704504475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512.33602222458626</v>
      </c>
      <c r="L47">
        <v>8.3281212502373254</v>
      </c>
      <c r="M47">
        <v>63.773725363941764</v>
      </c>
      <c r="N47">
        <v>51.884253477508651</v>
      </c>
      <c r="O47">
        <v>73.289444957913858</v>
      </c>
      <c r="P47">
        <v>27.530392493819765</v>
      </c>
      <c r="Q47">
        <v>0</v>
      </c>
      <c r="R47">
        <v>18.614501009106572</v>
      </c>
      <c r="S47">
        <v>11.579824930527989</v>
      </c>
      <c r="T47">
        <v>0</v>
      </c>
      <c r="U47">
        <v>41.411035620566707</v>
      </c>
      <c r="V47">
        <v>7.9637945005753741</v>
      </c>
      <c r="W47">
        <v>19.729263304671164</v>
      </c>
      <c r="X47">
        <v>43.184858325374087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29.837370420000006</v>
      </c>
      <c r="AH47">
        <v>0</v>
      </c>
      <c r="AI47">
        <v>0</v>
      </c>
      <c r="AJ47">
        <v>0</v>
      </c>
      <c r="AK47">
        <v>23.020657169999996</v>
      </c>
      <c r="AL47">
        <v>2.0805600000000002</v>
      </c>
      <c r="AM47">
        <v>0</v>
      </c>
      <c r="AN47">
        <v>0</v>
      </c>
      <c r="AO47">
        <v>0</v>
      </c>
      <c r="AP47">
        <v>0.90018431999999993</v>
      </c>
      <c r="AQ47">
        <v>0</v>
      </c>
      <c r="AR47">
        <v>13.5765504</v>
      </c>
      <c r="AS47">
        <v>3.5448710399999999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40.075184581023848</v>
      </c>
      <c r="BB47">
        <f t="shared" si="0"/>
        <v>918.66130432780551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512.33602222458626</v>
      </c>
      <c r="L48">
        <v>8.3281212502373254</v>
      </c>
      <c r="M48">
        <v>63.773725363941764</v>
      </c>
      <c r="N48">
        <v>51.884253477508651</v>
      </c>
      <c r="O48">
        <v>73.289444957913858</v>
      </c>
      <c r="P48">
        <v>27.530392493819765</v>
      </c>
      <c r="Q48">
        <v>0</v>
      </c>
      <c r="R48">
        <v>18.614501009106572</v>
      </c>
      <c r="S48">
        <v>11.579824930527989</v>
      </c>
      <c r="T48">
        <v>0</v>
      </c>
      <c r="U48">
        <v>41.411035620566707</v>
      </c>
      <c r="V48">
        <v>7.9637945005753741</v>
      </c>
      <c r="W48">
        <v>19.729263304671164</v>
      </c>
      <c r="X48">
        <v>43.184858325374087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29.837370420000006</v>
      </c>
      <c r="AH48">
        <v>0</v>
      </c>
      <c r="AI48">
        <v>0</v>
      </c>
      <c r="AJ48">
        <v>0</v>
      </c>
      <c r="AK48">
        <v>23.020657169999996</v>
      </c>
      <c r="AL48">
        <v>2.0805600000000002</v>
      </c>
      <c r="AM48">
        <v>0</v>
      </c>
      <c r="AN48">
        <v>0</v>
      </c>
      <c r="AO48">
        <v>0</v>
      </c>
      <c r="AP48">
        <v>0.90018431999999993</v>
      </c>
      <c r="AQ48">
        <v>0</v>
      </c>
      <c r="AR48">
        <v>13.5765504</v>
      </c>
      <c r="AS48">
        <v>3.5448710399999999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40.075184581023848</v>
      </c>
      <c r="BB48">
        <f t="shared" si="0"/>
        <v>918.66130432780551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512.33602222458626</v>
      </c>
      <c r="L49">
        <v>8.3281212502373254</v>
      </c>
      <c r="M49">
        <v>63.773725363941764</v>
      </c>
      <c r="N49">
        <v>51.884253477508651</v>
      </c>
      <c r="O49">
        <v>73.289444957913858</v>
      </c>
      <c r="P49">
        <v>27.530392493819765</v>
      </c>
      <c r="Q49">
        <v>0</v>
      </c>
      <c r="R49">
        <v>18.614501009106572</v>
      </c>
      <c r="S49">
        <v>11.579824930527989</v>
      </c>
      <c r="T49">
        <v>0</v>
      </c>
      <c r="U49">
        <v>41.411035620566707</v>
      </c>
      <c r="V49">
        <v>7.9637945005753741</v>
      </c>
      <c r="W49">
        <v>19.729263304671164</v>
      </c>
      <c r="X49">
        <v>43.184858325374087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29.837370420000006</v>
      </c>
      <c r="AH49">
        <v>0</v>
      </c>
      <c r="AI49">
        <v>0</v>
      </c>
      <c r="AJ49">
        <v>0</v>
      </c>
      <c r="AK49">
        <v>23.020657169999996</v>
      </c>
      <c r="AL49">
        <v>2.0805600000000002</v>
      </c>
      <c r="AM49">
        <v>0</v>
      </c>
      <c r="AN49">
        <v>0</v>
      </c>
      <c r="AO49">
        <v>0</v>
      </c>
      <c r="AP49">
        <v>0.90018431999999993</v>
      </c>
      <c r="AQ49">
        <v>0</v>
      </c>
      <c r="AR49">
        <v>1.9395072000000002</v>
      </c>
      <c r="AS49">
        <v>3.5448710399999999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39.588756087423846</v>
      </c>
      <c r="BB49">
        <f t="shared" si="0"/>
        <v>907.5106896214055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512.33602222458626</v>
      </c>
      <c r="L50">
        <v>8.3281212502373254</v>
      </c>
      <c r="M50">
        <v>63.773725363941764</v>
      </c>
      <c r="N50">
        <v>51.884253477508651</v>
      </c>
      <c r="O50">
        <v>73.289444957913858</v>
      </c>
      <c r="P50">
        <v>27.530392493819765</v>
      </c>
      <c r="Q50">
        <v>2.3578928426610348</v>
      </c>
      <c r="R50">
        <v>18.614501009106572</v>
      </c>
      <c r="S50">
        <v>11.579824930527989</v>
      </c>
      <c r="T50">
        <v>0</v>
      </c>
      <c r="U50">
        <v>41.411035620566707</v>
      </c>
      <c r="V50">
        <v>7.9637945005753741</v>
      </c>
      <c r="W50">
        <v>19.729263304671164</v>
      </c>
      <c r="X50">
        <v>43.184858325374087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29.837370420000006</v>
      </c>
      <c r="AH50">
        <v>0</v>
      </c>
      <c r="AI50">
        <v>0</v>
      </c>
      <c r="AJ50">
        <v>0</v>
      </c>
      <c r="AK50">
        <v>23.020657169999996</v>
      </c>
      <c r="AL50">
        <v>2.0805600000000002</v>
      </c>
      <c r="AM50">
        <v>0</v>
      </c>
      <c r="AN50">
        <v>0</v>
      </c>
      <c r="AO50">
        <v>0</v>
      </c>
      <c r="AP50">
        <v>0.90018431999999993</v>
      </c>
      <c r="AQ50">
        <v>0</v>
      </c>
      <c r="AR50">
        <v>1.9395072000000002</v>
      </c>
      <c r="AS50">
        <v>3.5448710399999999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39.687315952260178</v>
      </c>
      <c r="BB50">
        <f t="shared" si="0"/>
        <v>909.77002259923017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512.33602222458626</v>
      </c>
      <c r="L51">
        <v>6.0007813804786112</v>
      </c>
      <c r="M51">
        <v>63.773725363941764</v>
      </c>
      <c r="N51">
        <v>51.884253477508651</v>
      </c>
      <c r="O51">
        <v>73.289444957913858</v>
      </c>
      <c r="P51">
        <v>27.530392493819765</v>
      </c>
      <c r="Q51">
        <v>8.3917693238770674</v>
      </c>
      <c r="R51">
        <v>18.614501009106572</v>
      </c>
      <c r="S51">
        <v>11.579824930527989</v>
      </c>
      <c r="T51">
        <v>0</v>
      </c>
      <c r="U51">
        <v>41.411035620566707</v>
      </c>
      <c r="V51">
        <v>7.9637945005753741</v>
      </c>
      <c r="W51">
        <v>19.729263304671164</v>
      </c>
      <c r="X51">
        <v>43.184858325374087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29.837370420000006</v>
      </c>
      <c r="AH51">
        <v>0</v>
      </c>
      <c r="AI51">
        <v>0</v>
      </c>
      <c r="AJ51">
        <v>0</v>
      </c>
      <c r="AK51">
        <v>23.020657169999996</v>
      </c>
      <c r="AL51">
        <v>2.0805600000000002</v>
      </c>
      <c r="AM51">
        <v>0</v>
      </c>
      <c r="AN51">
        <v>0</v>
      </c>
      <c r="AO51">
        <v>0</v>
      </c>
      <c r="AP51">
        <v>1.18149192</v>
      </c>
      <c r="AQ51">
        <v>0</v>
      </c>
      <c r="AR51">
        <v>1.9395072000000002</v>
      </c>
      <c r="AS51">
        <v>3.5448710399999999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39.854007863311153</v>
      </c>
      <c r="BB51">
        <f t="shared" si="0"/>
        <v>913.5911748996366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512.33602222458626</v>
      </c>
      <c r="L52">
        <v>6.0007813804786112</v>
      </c>
      <c r="M52">
        <v>63.773725363941764</v>
      </c>
      <c r="N52">
        <v>51.884253477508651</v>
      </c>
      <c r="O52">
        <v>73.289444957913858</v>
      </c>
      <c r="P52">
        <v>27.530392493819765</v>
      </c>
      <c r="Q52">
        <v>9.5906757606896544</v>
      </c>
      <c r="R52">
        <v>18.614501009106572</v>
      </c>
      <c r="S52">
        <v>11.579824930527989</v>
      </c>
      <c r="T52">
        <v>0</v>
      </c>
      <c r="U52">
        <v>41.411035620566707</v>
      </c>
      <c r="V52">
        <v>7.9637945005753741</v>
      </c>
      <c r="W52">
        <v>19.729263304671164</v>
      </c>
      <c r="X52">
        <v>43.184858325374087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29.837370420000006</v>
      </c>
      <c r="AH52">
        <v>0</v>
      </c>
      <c r="AI52">
        <v>0</v>
      </c>
      <c r="AJ52">
        <v>0</v>
      </c>
      <c r="AK52">
        <v>23.020657169999996</v>
      </c>
      <c r="AL52">
        <v>2.0805600000000002</v>
      </c>
      <c r="AM52">
        <v>0</v>
      </c>
      <c r="AN52">
        <v>0</v>
      </c>
      <c r="AO52">
        <v>0</v>
      </c>
      <c r="AP52">
        <v>1.4065380000000001</v>
      </c>
      <c r="AQ52">
        <v>0</v>
      </c>
      <c r="AR52">
        <v>1.9395072000000002</v>
      </c>
      <c r="AS52">
        <v>3.5448710399999999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39.913528745144951</v>
      </c>
      <c r="BB52">
        <f t="shared" si="0"/>
        <v>914.95560653461541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512.33602222458626</v>
      </c>
      <c r="L53">
        <v>6.0008234134702674</v>
      </c>
      <c r="M53">
        <v>63.773725363941764</v>
      </c>
      <c r="N53">
        <v>51.884253477508651</v>
      </c>
      <c r="O53">
        <v>73.289444957913858</v>
      </c>
      <c r="P53">
        <v>27.530392493819765</v>
      </c>
      <c r="Q53">
        <v>3.944085086705202</v>
      </c>
      <c r="R53">
        <v>18.614501009106572</v>
      </c>
      <c r="S53">
        <v>11.579824930527989</v>
      </c>
      <c r="T53">
        <v>0</v>
      </c>
      <c r="U53">
        <v>41.411035620566707</v>
      </c>
      <c r="V53">
        <v>7.9637945005753741</v>
      </c>
      <c r="W53">
        <v>19.729263304671164</v>
      </c>
      <c r="X53">
        <v>43.184858325374087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29.837370420000006</v>
      </c>
      <c r="AH53">
        <v>0</v>
      </c>
      <c r="AI53">
        <v>0</v>
      </c>
      <c r="AJ53">
        <v>0</v>
      </c>
      <c r="AK53">
        <v>23.020657169999996</v>
      </c>
      <c r="AL53">
        <v>2.0805600000000002</v>
      </c>
      <c r="AM53">
        <v>0</v>
      </c>
      <c r="AN53">
        <v>0</v>
      </c>
      <c r="AO53">
        <v>0</v>
      </c>
      <c r="AP53">
        <v>1.4065380000000001</v>
      </c>
      <c r="AQ53">
        <v>0</v>
      </c>
      <c r="AR53">
        <v>2.9092607999999998</v>
      </c>
      <c r="AS53">
        <v>3.5448710399999999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39.718038668442844</v>
      </c>
      <c r="BB53">
        <f t="shared" si="0"/>
        <v>910.47430157032454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512.33602222458626</v>
      </c>
      <c r="L54">
        <v>6.0008234134702674</v>
      </c>
      <c r="M54">
        <v>63.773725363941764</v>
      </c>
      <c r="N54">
        <v>51.884253477508651</v>
      </c>
      <c r="O54">
        <v>73.289444957913858</v>
      </c>
      <c r="P54">
        <v>27.530392493819765</v>
      </c>
      <c r="Q54">
        <v>0.70945968452380948</v>
      </c>
      <c r="R54">
        <v>18.614501009106572</v>
      </c>
      <c r="S54">
        <v>11.579824930527989</v>
      </c>
      <c r="T54">
        <v>0</v>
      </c>
      <c r="U54">
        <v>41.411035620566707</v>
      </c>
      <c r="V54">
        <v>7.9637945005753741</v>
      </c>
      <c r="W54">
        <v>19.729263304671164</v>
      </c>
      <c r="X54">
        <v>43.184858325374087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29.837370420000006</v>
      </c>
      <c r="AH54">
        <v>0</v>
      </c>
      <c r="AI54">
        <v>0</v>
      </c>
      <c r="AJ54">
        <v>0</v>
      </c>
      <c r="AK54">
        <v>23.020657169999996</v>
      </c>
      <c r="AL54">
        <v>2.0805600000000002</v>
      </c>
      <c r="AM54">
        <v>0</v>
      </c>
      <c r="AN54">
        <v>0</v>
      </c>
      <c r="AO54">
        <v>0</v>
      </c>
      <c r="AP54">
        <v>1.4065380000000001</v>
      </c>
      <c r="AQ54">
        <v>0</v>
      </c>
      <c r="AR54">
        <v>2.9092607999999998</v>
      </c>
      <c r="AS54">
        <v>3.5448710399999999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39.582831431070147</v>
      </c>
      <c r="BB54">
        <f t="shared" si="0"/>
        <v>907.3748834055159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464.99649591773436</v>
      </c>
      <c r="L55">
        <v>2.9952410394265234</v>
      </c>
      <c r="M55">
        <v>63.773725363941764</v>
      </c>
      <c r="N55">
        <v>51.884253477508651</v>
      </c>
      <c r="O55">
        <v>73.289444957913858</v>
      </c>
      <c r="P55">
        <v>27.530392493819765</v>
      </c>
      <c r="Q55">
        <v>0</v>
      </c>
      <c r="R55">
        <v>18.614501009106572</v>
      </c>
      <c r="S55">
        <v>6.031503467501202</v>
      </c>
      <c r="T55">
        <v>0</v>
      </c>
      <c r="U55">
        <v>41.411035620566707</v>
      </c>
      <c r="V55">
        <v>9.1021406082578054</v>
      </c>
      <c r="W55">
        <v>19.729263304671164</v>
      </c>
      <c r="X55">
        <v>43.184858325374087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29.837370420000006</v>
      </c>
      <c r="AH55">
        <v>0</v>
      </c>
      <c r="AI55">
        <v>0</v>
      </c>
      <c r="AJ55">
        <v>0</v>
      </c>
      <c r="AK55">
        <v>23.020657169999996</v>
      </c>
      <c r="AL55">
        <v>2.0805600000000002</v>
      </c>
      <c r="AM55">
        <v>0</v>
      </c>
      <c r="AN55">
        <v>0</v>
      </c>
      <c r="AO55">
        <v>0</v>
      </c>
      <c r="AP55">
        <v>2.8130760000000006</v>
      </c>
      <c r="AQ55">
        <v>0</v>
      </c>
      <c r="AR55">
        <v>2.9092607999999998</v>
      </c>
      <c r="AS55">
        <v>3.5448710399999999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37.323207485365295</v>
      </c>
      <c r="BB55">
        <f t="shared" si="0"/>
        <v>855.57650163045719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404.99713862309966</v>
      </c>
      <c r="L56">
        <v>2.9952480044616405</v>
      </c>
      <c r="M56">
        <v>63.773725363941764</v>
      </c>
      <c r="N56">
        <v>51.884253477508651</v>
      </c>
      <c r="O56">
        <v>73.289444957913858</v>
      </c>
      <c r="P56">
        <v>27.530392493819765</v>
      </c>
      <c r="Q56">
        <v>0</v>
      </c>
      <c r="R56">
        <v>18.614501009106572</v>
      </c>
      <c r="S56">
        <v>4.9999020137784838</v>
      </c>
      <c r="T56">
        <v>0</v>
      </c>
      <c r="U56">
        <v>41.411035620566707</v>
      </c>
      <c r="V56">
        <v>9.1021406082578054</v>
      </c>
      <c r="W56">
        <v>19.729263304671164</v>
      </c>
      <c r="X56">
        <v>43.184858325374087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29.837370420000006</v>
      </c>
      <c r="AH56">
        <v>0</v>
      </c>
      <c r="AI56">
        <v>0</v>
      </c>
      <c r="AJ56">
        <v>0</v>
      </c>
      <c r="AK56">
        <v>23.020657169999996</v>
      </c>
      <c r="AL56">
        <v>2.0805600000000002</v>
      </c>
      <c r="AM56">
        <v>0</v>
      </c>
      <c r="AN56">
        <v>0</v>
      </c>
      <c r="AO56">
        <v>0</v>
      </c>
      <c r="AP56">
        <v>2.8130760000000006</v>
      </c>
      <c r="AQ56">
        <v>0</v>
      </c>
      <c r="AR56">
        <v>2.9092607999999998</v>
      </c>
      <c r="AS56">
        <v>3.5448710399999999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34.772113621420424</v>
      </c>
      <c r="BB56">
        <f t="shared" si="0"/>
        <v>797.09664371107976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379.99553255647601</v>
      </c>
      <c r="L57">
        <v>2.9952480044616405</v>
      </c>
      <c r="M57">
        <v>63.773725363941764</v>
      </c>
      <c r="N57">
        <v>51.884253477508651</v>
      </c>
      <c r="O57">
        <v>73.289444957913858</v>
      </c>
      <c r="P57">
        <v>27.530392493819765</v>
      </c>
      <c r="Q57">
        <v>0</v>
      </c>
      <c r="R57">
        <v>18.614501009106572</v>
      </c>
      <c r="S57">
        <v>4.9999020137784838</v>
      </c>
      <c r="T57">
        <v>0</v>
      </c>
      <c r="U57">
        <v>41.411035620566707</v>
      </c>
      <c r="V57">
        <v>7.9637945005753741</v>
      </c>
      <c r="W57">
        <v>19.729263304671164</v>
      </c>
      <c r="X57">
        <v>43.184858325374087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29.837370420000006</v>
      </c>
      <c r="AH57">
        <v>0</v>
      </c>
      <c r="AI57">
        <v>0</v>
      </c>
      <c r="AJ57">
        <v>0</v>
      </c>
      <c r="AK57">
        <v>23.020657169999996</v>
      </c>
      <c r="AL57">
        <v>2.0805600000000002</v>
      </c>
      <c r="AM57">
        <v>0</v>
      </c>
      <c r="AN57">
        <v>0</v>
      </c>
      <c r="AO57">
        <v>0</v>
      </c>
      <c r="AP57">
        <v>2.8130760000000006</v>
      </c>
      <c r="AQ57">
        <v>0</v>
      </c>
      <c r="AR57">
        <v>0.96975359999999999</v>
      </c>
      <c r="AS57">
        <v>3.5448710399999999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33.59839212793095</v>
      </c>
      <c r="BB57">
        <f t="shared" si="0"/>
        <v>770.19090583026309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379.99553255647601</v>
      </c>
      <c r="L58">
        <v>2.9952480044616405</v>
      </c>
      <c r="M58">
        <v>63.773725363941764</v>
      </c>
      <c r="N58">
        <v>51.884253477508651</v>
      </c>
      <c r="O58">
        <v>73.289444957913858</v>
      </c>
      <c r="P58">
        <v>27.530392493819765</v>
      </c>
      <c r="Q58">
        <v>0</v>
      </c>
      <c r="R58">
        <v>18.614501009106572</v>
      </c>
      <c r="S58">
        <v>4.9999020137784838</v>
      </c>
      <c r="T58">
        <v>0</v>
      </c>
      <c r="U58">
        <v>41.411035620566707</v>
      </c>
      <c r="V58">
        <v>7.9637945005753741</v>
      </c>
      <c r="W58">
        <v>19.729263304671164</v>
      </c>
      <c r="X58">
        <v>43.184858325374087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29.837370420000006</v>
      </c>
      <c r="AH58">
        <v>0</v>
      </c>
      <c r="AI58">
        <v>0</v>
      </c>
      <c r="AJ58">
        <v>0</v>
      </c>
      <c r="AK58">
        <v>23.020657169999996</v>
      </c>
      <c r="AL58">
        <v>2.0805600000000002</v>
      </c>
      <c r="AM58">
        <v>0</v>
      </c>
      <c r="AN58">
        <v>0</v>
      </c>
      <c r="AO58">
        <v>0</v>
      </c>
      <c r="AP58">
        <v>2.8130760000000006</v>
      </c>
      <c r="AQ58">
        <v>0</v>
      </c>
      <c r="AR58">
        <v>0.96975359999999999</v>
      </c>
      <c r="AS58">
        <v>3.5448710399999999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33.59839212793095</v>
      </c>
      <c r="BB58">
        <f t="shared" si="0"/>
        <v>770.19090583026309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374.99585632491784</v>
      </c>
      <c r="L59">
        <v>2.9952480044616405</v>
      </c>
      <c r="M59">
        <v>63.773725363941764</v>
      </c>
      <c r="N59">
        <v>51.884253477508651</v>
      </c>
      <c r="O59">
        <v>73.289444957913858</v>
      </c>
      <c r="P59">
        <v>27.530392493819765</v>
      </c>
      <c r="Q59">
        <v>0</v>
      </c>
      <c r="R59">
        <v>18.614501009106572</v>
      </c>
      <c r="S59">
        <v>4.9999020137784838</v>
      </c>
      <c r="T59">
        <v>0</v>
      </c>
      <c r="U59">
        <v>41.411035620566707</v>
      </c>
      <c r="V59">
        <v>7.9637945005753741</v>
      </c>
      <c r="W59">
        <v>19.729263304671164</v>
      </c>
      <c r="X59">
        <v>43.184858325374087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6.1510581000000002</v>
      </c>
      <c r="AG59">
        <v>29.837370420000006</v>
      </c>
      <c r="AH59">
        <v>0</v>
      </c>
      <c r="AI59">
        <v>0</v>
      </c>
      <c r="AJ59">
        <v>0</v>
      </c>
      <c r="AK59">
        <v>23.020657169999996</v>
      </c>
      <c r="AL59">
        <v>2.0805600000000002</v>
      </c>
      <c r="AM59">
        <v>0</v>
      </c>
      <c r="AN59">
        <v>0</v>
      </c>
      <c r="AO59">
        <v>0</v>
      </c>
      <c r="AP59">
        <v>1.1252304000000002</v>
      </c>
      <c r="AQ59">
        <v>0</v>
      </c>
      <c r="AR59">
        <v>0.96975359999999999</v>
      </c>
      <c r="AS59">
        <v>3.5448710399999999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33.31885389025021</v>
      </c>
      <c r="BB59">
        <f t="shared" si="0"/>
        <v>763.78292223638562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369.96442419520343</v>
      </c>
      <c r="L60">
        <v>2.9952480044616405</v>
      </c>
      <c r="M60">
        <v>63.773725363941764</v>
      </c>
      <c r="N60">
        <v>51.884253477508651</v>
      </c>
      <c r="O60">
        <v>73.289444957913858</v>
      </c>
      <c r="P60">
        <v>27.530392493819765</v>
      </c>
      <c r="Q60">
        <v>0</v>
      </c>
      <c r="R60">
        <v>18.614501009106572</v>
      </c>
      <c r="S60">
        <v>4.9999020137784838</v>
      </c>
      <c r="T60">
        <v>0</v>
      </c>
      <c r="U60">
        <v>41.411035620566707</v>
      </c>
      <c r="V60">
        <v>7.9637945005753741</v>
      </c>
      <c r="W60">
        <v>19.729263304671164</v>
      </c>
      <c r="X60">
        <v>43.184858325374087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6.1510581000000002</v>
      </c>
      <c r="AG60">
        <v>29.837370420000006</v>
      </c>
      <c r="AH60">
        <v>0</v>
      </c>
      <c r="AI60">
        <v>0</v>
      </c>
      <c r="AJ60">
        <v>0</v>
      </c>
      <c r="AK60">
        <v>23.020657169999996</v>
      </c>
      <c r="AL60">
        <v>2.0805600000000002</v>
      </c>
      <c r="AM60">
        <v>0</v>
      </c>
      <c r="AN60">
        <v>0</v>
      </c>
      <c r="AO60">
        <v>0</v>
      </c>
      <c r="AP60">
        <v>1.1252304000000002</v>
      </c>
      <c r="AQ60">
        <v>0</v>
      </c>
      <c r="AR60">
        <v>0.96975359999999999</v>
      </c>
      <c r="AS60">
        <v>3.5448710399999999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33.108540024732434</v>
      </c>
      <c r="BB60">
        <f t="shared" si="0"/>
        <v>758.96180397218905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324.9958062988506</v>
      </c>
      <c r="L61">
        <v>2.9952480044616405</v>
      </c>
      <c r="M61">
        <v>63.773725363941764</v>
      </c>
      <c r="N61">
        <v>51.884253477508651</v>
      </c>
      <c r="O61">
        <v>73.289444957913858</v>
      </c>
      <c r="P61">
        <v>27.530392493819765</v>
      </c>
      <c r="Q61">
        <v>0</v>
      </c>
      <c r="R61">
        <v>18.614501009106572</v>
      </c>
      <c r="S61">
        <v>4.9999020137784838</v>
      </c>
      <c r="T61">
        <v>0</v>
      </c>
      <c r="U61">
        <v>41.411035620566707</v>
      </c>
      <c r="V61">
        <v>9.1021406082578054</v>
      </c>
      <c r="W61">
        <v>19.729263304671164</v>
      </c>
      <c r="X61">
        <v>43.184858325374087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6.1510581000000002</v>
      </c>
      <c r="AG61">
        <v>29.837370420000006</v>
      </c>
      <c r="AH61">
        <v>0</v>
      </c>
      <c r="AI61">
        <v>0</v>
      </c>
      <c r="AJ61">
        <v>0</v>
      </c>
      <c r="AK61">
        <v>23.020657169999996</v>
      </c>
      <c r="AL61">
        <v>2.0805600000000002</v>
      </c>
      <c r="AM61">
        <v>0</v>
      </c>
      <c r="AN61">
        <v>0</v>
      </c>
      <c r="AO61">
        <v>0</v>
      </c>
      <c r="AP61">
        <v>1.1252304000000002</v>
      </c>
      <c r="AQ61">
        <v>0</v>
      </c>
      <c r="AR61">
        <v>2.9092607999999998</v>
      </c>
      <c r="AS61">
        <v>3.5448710399999999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31.357506146365502</v>
      </c>
      <c r="BB61">
        <f t="shared" si="0"/>
        <v>718.82207326188563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339.99476091464277</v>
      </c>
      <c r="L62">
        <v>2.9952480044616405</v>
      </c>
      <c r="M62">
        <v>63.773725363941764</v>
      </c>
      <c r="N62">
        <v>51.884253477508651</v>
      </c>
      <c r="O62">
        <v>73.289444957913858</v>
      </c>
      <c r="P62">
        <v>27.530392493819765</v>
      </c>
      <c r="Q62">
        <v>0</v>
      </c>
      <c r="R62">
        <v>18.614501009106572</v>
      </c>
      <c r="S62">
        <v>4.9999020137784838</v>
      </c>
      <c r="T62">
        <v>0</v>
      </c>
      <c r="U62">
        <v>41.411035620566707</v>
      </c>
      <c r="V62">
        <v>9.1021406082578054</v>
      </c>
      <c r="W62">
        <v>19.729263304671164</v>
      </c>
      <c r="X62">
        <v>43.184858325374087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6.1510581000000002</v>
      </c>
      <c r="AG62">
        <v>29.837370420000006</v>
      </c>
      <c r="AH62">
        <v>0</v>
      </c>
      <c r="AI62">
        <v>0</v>
      </c>
      <c r="AJ62">
        <v>0</v>
      </c>
      <c r="AK62">
        <v>23.020657169999996</v>
      </c>
      <c r="AL62">
        <v>2.0805600000000002</v>
      </c>
      <c r="AM62">
        <v>0</v>
      </c>
      <c r="AN62">
        <v>0</v>
      </c>
      <c r="AO62">
        <v>0</v>
      </c>
      <c r="AP62">
        <v>1.1252304000000002</v>
      </c>
      <c r="AQ62">
        <v>0</v>
      </c>
      <c r="AR62">
        <v>2.9092607999999998</v>
      </c>
      <c r="AS62">
        <v>3.5448710399999999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31.984462452156272</v>
      </c>
      <c r="BB62">
        <f t="shared" si="0"/>
        <v>733.19407157188698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348.21974600251485</v>
      </c>
      <c r="L63">
        <v>2.6299229102082244</v>
      </c>
      <c r="M63">
        <v>63.773725363941764</v>
      </c>
      <c r="N63">
        <v>51.884253477508651</v>
      </c>
      <c r="O63">
        <v>73.289444957913858</v>
      </c>
      <c r="P63">
        <v>27.530392493819765</v>
      </c>
      <c r="Q63">
        <v>0</v>
      </c>
      <c r="R63">
        <v>18.614501009106572</v>
      </c>
      <c r="S63">
        <v>4.9999020137784838</v>
      </c>
      <c r="T63">
        <v>0</v>
      </c>
      <c r="U63">
        <v>43.238303848672061</v>
      </c>
      <c r="V63">
        <v>9.1021406082578054</v>
      </c>
      <c r="W63">
        <v>19.588635438596494</v>
      </c>
      <c r="X63">
        <v>43.184858325374087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6.1510581000000002</v>
      </c>
      <c r="AG63">
        <v>29.837370420000006</v>
      </c>
      <c r="AH63">
        <v>0</v>
      </c>
      <c r="AI63">
        <v>0</v>
      </c>
      <c r="AJ63">
        <v>0</v>
      </c>
      <c r="AK63">
        <v>23.020657169999996</v>
      </c>
      <c r="AL63">
        <v>19.0718</v>
      </c>
      <c r="AM63">
        <v>0</v>
      </c>
      <c r="AN63">
        <v>0</v>
      </c>
      <c r="AO63">
        <v>0</v>
      </c>
      <c r="AP63">
        <v>2.8130760000000006</v>
      </c>
      <c r="AQ63">
        <v>0</v>
      </c>
      <c r="AR63">
        <v>2.9092607999999998</v>
      </c>
      <c r="AS63">
        <v>3.5448710399999999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33.164283291216485</v>
      </c>
      <c r="BB63">
        <f t="shared" si="0"/>
        <v>760.23963668847625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384.9952145748988</v>
      </c>
      <c r="L64">
        <v>2.9952112912912914</v>
      </c>
      <c r="M64">
        <v>63.773725363941764</v>
      </c>
      <c r="N64">
        <v>51.884253477508651</v>
      </c>
      <c r="O64">
        <v>73.289444957913858</v>
      </c>
      <c r="P64">
        <v>27.530392493819765</v>
      </c>
      <c r="Q64">
        <v>0</v>
      </c>
      <c r="R64">
        <v>18.614501009106572</v>
      </c>
      <c r="S64">
        <v>4.9999020137784838</v>
      </c>
      <c r="T64">
        <v>0</v>
      </c>
      <c r="U64">
        <v>45.282103006118597</v>
      </c>
      <c r="V64">
        <v>9.1021406082578054</v>
      </c>
      <c r="W64">
        <v>19.588635438596494</v>
      </c>
      <c r="X64">
        <v>43.184858325374087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6.1510581000000002</v>
      </c>
      <c r="AG64">
        <v>29.837370420000006</v>
      </c>
      <c r="AH64">
        <v>0</v>
      </c>
      <c r="AI64">
        <v>0</v>
      </c>
      <c r="AJ64">
        <v>0</v>
      </c>
      <c r="AK64">
        <v>23.020657169999996</v>
      </c>
      <c r="AL64">
        <v>49.84675</v>
      </c>
      <c r="AM64">
        <v>0</v>
      </c>
      <c r="AN64">
        <v>0</v>
      </c>
      <c r="AO64">
        <v>0</v>
      </c>
      <c r="AP64">
        <v>2.8130760000000006</v>
      </c>
      <c r="AQ64">
        <v>8.7333999999999996</v>
      </c>
      <c r="AR64">
        <v>2.9092607999999998</v>
      </c>
      <c r="AS64">
        <v>3.5448710399999999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36.453646935644706</v>
      </c>
      <c r="BB64">
        <f t="shared" si="0"/>
        <v>835.64317915496167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444.99767571483943</v>
      </c>
      <c r="L65">
        <v>2.9952112912912914</v>
      </c>
      <c r="M65">
        <v>63.773725363941764</v>
      </c>
      <c r="N65">
        <v>51.884253477508651</v>
      </c>
      <c r="O65">
        <v>73.289444957913858</v>
      </c>
      <c r="P65">
        <v>27.530392493819765</v>
      </c>
      <c r="Q65">
        <v>0</v>
      </c>
      <c r="R65">
        <v>18.614501009106572</v>
      </c>
      <c r="S65">
        <v>4.9999020137784838</v>
      </c>
      <c r="T65">
        <v>0</v>
      </c>
      <c r="U65">
        <v>46.577893732421082</v>
      </c>
      <c r="V65">
        <v>7.9637945005753741</v>
      </c>
      <c r="W65">
        <v>19.588635438596494</v>
      </c>
      <c r="X65">
        <v>43.184858325374087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0.58025450000000012</v>
      </c>
      <c r="AE65">
        <v>0</v>
      </c>
      <c r="AF65">
        <v>6.1510581000000002</v>
      </c>
      <c r="AG65">
        <v>29.837370420000006</v>
      </c>
      <c r="AH65">
        <v>0</v>
      </c>
      <c r="AI65">
        <v>0</v>
      </c>
      <c r="AJ65">
        <v>0</v>
      </c>
      <c r="AK65">
        <v>23.020657169999996</v>
      </c>
      <c r="AL65">
        <v>49.84675</v>
      </c>
      <c r="AM65">
        <v>0</v>
      </c>
      <c r="AN65">
        <v>0</v>
      </c>
      <c r="AO65">
        <v>0.34476321599999998</v>
      </c>
      <c r="AP65">
        <v>2.8130760000000006</v>
      </c>
      <c r="AQ65">
        <v>19.213480000000004</v>
      </c>
      <c r="AR65">
        <v>2.9092607999999998</v>
      </c>
      <c r="AS65">
        <v>3.5448710399999999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39.44506414043046</v>
      </c>
      <c r="BB65">
        <f t="shared" si="0"/>
        <v>904.21676542473654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474.9959332658342</v>
      </c>
      <c r="L66">
        <v>2.9952112912912914</v>
      </c>
      <c r="M66">
        <v>63.773725363941764</v>
      </c>
      <c r="N66">
        <v>51.884253477508651</v>
      </c>
      <c r="O66">
        <v>73.289444957913858</v>
      </c>
      <c r="P66">
        <v>27.530392493819765</v>
      </c>
      <c r="Q66">
        <v>0</v>
      </c>
      <c r="R66">
        <v>18.614501009106572</v>
      </c>
      <c r="S66">
        <v>4.9999020137784838</v>
      </c>
      <c r="T66">
        <v>0</v>
      </c>
      <c r="U66">
        <v>47.423201325811412</v>
      </c>
      <c r="V66">
        <v>7.9637945005753741</v>
      </c>
      <c r="W66">
        <v>19.588635438596494</v>
      </c>
      <c r="X66">
        <v>43.184858325374087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4.0037560500000007</v>
      </c>
      <c r="AE66">
        <v>0</v>
      </c>
      <c r="AF66">
        <v>6.1510581000000002</v>
      </c>
      <c r="AG66">
        <v>29.837370420000006</v>
      </c>
      <c r="AH66">
        <v>0</v>
      </c>
      <c r="AI66">
        <v>0</v>
      </c>
      <c r="AJ66">
        <v>0</v>
      </c>
      <c r="AK66">
        <v>23.020657169999996</v>
      </c>
      <c r="AL66">
        <v>49.84675</v>
      </c>
      <c r="AM66">
        <v>0</v>
      </c>
      <c r="AN66">
        <v>0</v>
      </c>
      <c r="AO66">
        <v>0.27890956800000005</v>
      </c>
      <c r="AP66">
        <v>2.5880299199999999</v>
      </c>
      <c r="AQ66">
        <v>21.134828000000002</v>
      </c>
      <c r="AR66">
        <v>2.9092607999999998</v>
      </c>
      <c r="AS66">
        <v>3.5448710399999999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40.945580360022682</v>
      </c>
      <c r="BB66">
        <f t="shared" si="0"/>
        <v>938.61376417152928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484.99538767667502</v>
      </c>
      <c r="L67">
        <v>2.9952112912912914</v>
      </c>
      <c r="M67">
        <v>63.773725363941764</v>
      </c>
      <c r="N67">
        <v>51.884253477508651</v>
      </c>
      <c r="O67">
        <v>73.289444957913858</v>
      </c>
      <c r="P67">
        <v>27.530392493819765</v>
      </c>
      <c r="Q67">
        <v>0</v>
      </c>
      <c r="R67">
        <v>18.614501009106572</v>
      </c>
      <c r="S67">
        <v>4.9999020137784838</v>
      </c>
      <c r="T67">
        <v>0</v>
      </c>
      <c r="U67">
        <v>48.247638482189515</v>
      </c>
      <c r="V67">
        <v>7.9637945005753741</v>
      </c>
      <c r="W67">
        <v>19.588635438596494</v>
      </c>
      <c r="X67">
        <v>43.184858325374087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12.011268149999999</v>
      </c>
      <c r="AE67">
        <v>0</v>
      </c>
      <c r="AF67">
        <v>6.1510581000000002</v>
      </c>
      <c r="AG67">
        <v>29.837370420000006</v>
      </c>
      <c r="AH67">
        <v>0</v>
      </c>
      <c r="AI67">
        <v>0</v>
      </c>
      <c r="AJ67">
        <v>0</v>
      </c>
      <c r="AK67">
        <v>23.020657169999996</v>
      </c>
      <c r="AL67">
        <v>39.877399999999994</v>
      </c>
      <c r="AM67">
        <v>0</v>
      </c>
      <c r="AN67">
        <v>0</v>
      </c>
      <c r="AO67">
        <v>0.17690097600000004</v>
      </c>
      <c r="AP67">
        <v>2.5880299199999999</v>
      </c>
      <c r="AQ67">
        <v>32.357247000000001</v>
      </c>
      <c r="AR67">
        <v>2.9092607999999998</v>
      </c>
      <c r="AS67">
        <v>2.6586532800000002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41.743803608174957</v>
      </c>
      <c r="BB67">
        <f t="shared" si="0"/>
        <v>956.91178723859571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484.99538767667502</v>
      </c>
      <c r="L68">
        <v>2.9952112912912914</v>
      </c>
      <c r="M68">
        <v>63.773725363941764</v>
      </c>
      <c r="N68">
        <v>51.884253477508651</v>
      </c>
      <c r="O68">
        <v>73.289444957913858</v>
      </c>
      <c r="P68">
        <v>27.530392493819765</v>
      </c>
      <c r="Q68">
        <v>0</v>
      </c>
      <c r="R68">
        <v>18.614501009106572</v>
      </c>
      <c r="S68">
        <v>4.9999020137784838</v>
      </c>
      <c r="T68">
        <v>0</v>
      </c>
      <c r="U68">
        <v>49.084595779733661</v>
      </c>
      <c r="V68">
        <v>7.9637945005753741</v>
      </c>
      <c r="W68">
        <v>19.588635438596494</v>
      </c>
      <c r="X68">
        <v>43.184858325374087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12.011268149999999</v>
      </c>
      <c r="AE68">
        <v>7.2133068800000002</v>
      </c>
      <c r="AF68">
        <v>6.1510581000000002</v>
      </c>
      <c r="AG68">
        <v>29.837370420000006</v>
      </c>
      <c r="AH68">
        <v>4.1590670000000003</v>
      </c>
      <c r="AI68">
        <v>0</v>
      </c>
      <c r="AJ68">
        <v>0</v>
      </c>
      <c r="AK68">
        <v>23.020657169999996</v>
      </c>
      <c r="AL68">
        <v>9.5358999999999998</v>
      </c>
      <c r="AM68">
        <v>0</v>
      </c>
      <c r="AN68">
        <v>0</v>
      </c>
      <c r="AO68">
        <v>9.2969856000000003E-2</v>
      </c>
      <c r="AP68">
        <v>2.5880299199999999</v>
      </c>
      <c r="AQ68">
        <v>32.357247000000001</v>
      </c>
      <c r="AR68">
        <v>2.9092607999999998</v>
      </c>
      <c r="AS68">
        <v>2.6586532800000002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40.982370827816034</v>
      </c>
      <c r="BB68">
        <f t="shared" ref="BB68:BB99" si="1">SUM(B68:AZ68)-BA68</f>
        <v>939.45712007649888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464.99649591773436</v>
      </c>
      <c r="L69">
        <v>2.9952112912912914</v>
      </c>
      <c r="M69">
        <v>63.773725363941764</v>
      </c>
      <c r="N69">
        <v>51.884253477508651</v>
      </c>
      <c r="O69">
        <v>73.289444957913858</v>
      </c>
      <c r="P69">
        <v>27.530392493819765</v>
      </c>
      <c r="Q69">
        <v>0</v>
      </c>
      <c r="R69">
        <v>18.614501009106572</v>
      </c>
      <c r="S69">
        <v>4.9999020137784838</v>
      </c>
      <c r="T69">
        <v>0</v>
      </c>
      <c r="U69">
        <v>49.917383337128122</v>
      </c>
      <c r="V69">
        <v>7.9637945005753741</v>
      </c>
      <c r="W69">
        <v>19.588635438596494</v>
      </c>
      <c r="X69">
        <v>43.184858325374087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12.011268149999999</v>
      </c>
      <c r="AE69">
        <v>7.2133068800000002</v>
      </c>
      <c r="AF69">
        <v>6.1510581000000002</v>
      </c>
      <c r="AG69">
        <v>29.837370420000006</v>
      </c>
      <c r="AH69">
        <v>8.3181340000000006</v>
      </c>
      <c r="AI69">
        <v>0</v>
      </c>
      <c r="AJ69">
        <v>0</v>
      </c>
      <c r="AK69">
        <v>23.020657169999996</v>
      </c>
      <c r="AL69">
        <v>2.0805600000000002</v>
      </c>
      <c r="AM69">
        <v>0</v>
      </c>
      <c r="AN69">
        <v>0</v>
      </c>
      <c r="AO69">
        <v>0</v>
      </c>
      <c r="AP69">
        <v>2.5880299199999999</v>
      </c>
      <c r="AQ69">
        <v>43.142996000000004</v>
      </c>
      <c r="AR69">
        <v>2.9092607999999998</v>
      </c>
      <c r="AS69">
        <v>3.5448710399999999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40.527445430823448</v>
      </c>
      <c r="BB69">
        <f t="shared" si="1"/>
        <v>929.02866517594543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479.99565838729228</v>
      </c>
      <c r="L70">
        <v>2.9952112912912914</v>
      </c>
      <c r="M70">
        <v>63.773725363941764</v>
      </c>
      <c r="N70">
        <v>51.884253477508651</v>
      </c>
      <c r="O70">
        <v>73.289444957913858</v>
      </c>
      <c r="P70">
        <v>27.530392493819765</v>
      </c>
      <c r="Q70">
        <v>0</v>
      </c>
      <c r="R70">
        <v>18.614501009106572</v>
      </c>
      <c r="S70">
        <v>4.9999020137784838</v>
      </c>
      <c r="T70">
        <v>0</v>
      </c>
      <c r="U70">
        <v>51.17920607603206</v>
      </c>
      <c r="V70">
        <v>7.9637945005753741</v>
      </c>
      <c r="W70">
        <v>19.588635438596494</v>
      </c>
      <c r="X70">
        <v>43.184858325374087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12.011268149999999</v>
      </c>
      <c r="AE70">
        <v>7.2133068800000002</v>
      </c>
      <c r="AF70">
        <v>6.1510581000000002</v>
      </c>
      <c r="AG70">
        <v>29.837370420000006</v>
      </c>
      <c r="AH70">
        <v>19.17329887</v>
      </c>
      <c r="AI70">
        <v>0</v>
      </c>
      <c r="AJ70">
        <v>0</v>
      </c>
      <c r="AK70">
        <v>23.020657169999996</v>
      </c>
      <c r="AL70">
        <v>2.0805600000000002</v>
      </c>
      <c r="AM70">
        <v>0</v>
      </c>
      <c r="AN70">
        <v>0</v>
      </c>
      <c r="AO70">
        <v>0</v>
      </c>
      <c r="AP70">
        <v>2.5880299199999999</v>
      </c>
      <c r="AQ70">
        <v>43.142996000000004</v>
      </c>
      <c r="AR70">
        <v>2.9092607999999998</v>
      </c>
      <c r="AS70">
        <v>3.5448710399999999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41.660900533435566</v>
      </c>
      <c r="BB70">
        <f t="shared" si="1"/>
        <v>955.0113601517952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512.33602222458626</v>
      </c>
      <c r="L71">
        <v>6.0007813804786112</v>
      </c>
      <c r="M71">
        <v>63.773725363941764</v>
      </c>
      <c r="N71">
        <v>51.884253477508651</v>
      </c>
      <c r="O71">
        <v>73.289444957913858</v>
      </c>
      <c r="P71">
        <v>27.530392493819765</v>
      </c>
      <c r="Q71">
        <v>9.5911339931034494</v>
      </c>
      <c r="R71">
        <v>18.614501009106572</v>
      </c>
      <c r="S71">
        <v>11.579824930527989</v>
      </c>
      <c r="T71">
        <v>0</v>
      </c>
      <c r="U71">
        <v>51.763390053530323</v>
      </c>
      <c r="V71">
        <v>7.9637945005753741</v>
      </c>
      <c r="W71">
        <v>19.588635438596494</v>
      </c>
      <c r="X71">
        <v>43.184858325374087</v>
      </c>
      <c r="Y71">
        <v>0</v>
      </c>
      <c r="Z71">
        <v>0</v>
      </c>
      <c r="AA71">
        <v>0</v>
      </c>
      <c r="AB71">
        <v>1.756203</v>
      </c>
      <c r="AC71">
        <v>4.2505959439999996</v>
      </c>
      <c r="AD71">
        <v>16.015024199999999</v>
      </c>
      <c r="AE71">
        <v>12.397871199999999</v>
      </c>
      <c r="AF71">
        <v>12.302116200000002</v>
      </c>
      <c r="AG71">
        <v>29.837370420000006</v>
      </c>
      <c r="AH71">
        <v>30.818686470000003</v>
      </c>
      <c r="AI71">
        <v>0</v>
      </c>
      <c r="AJ71">
        <v>0</v>
      </c>
      <c r="AK71">
        <v>23.020657169999996</v>
      </c>
      <c r="AL71">
        <v>2.0805600000000002</v>
      </c>
      <c r="AM71">
        <v>1.1708576000000004</v>
      </c>
      <c r="AN71">
        <v>0</v>
      </c>
      <c r="AO71">
        <v>0</v>
      </c>
      <c r="AP71">
        <v>0.61887672000000005</v>
      </c>
      <c r="AQ71">
        <v>43.142996000000004</v>
      </c>
      <c r="AR71">
        <v>2.9092607999999998</v>
      </c>
      <c r="AS71">
        <v>3.5448710399999999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45.184407871012048</v>
      </c>
      <c r="BB71">
        <f t="shared" si="1"/>
        <v>1035.7822970420514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512.33602222458626</v>
      </c>
      <c r="L72">
        <v>6.0007813804786112</v>
      </c>
      <c r="M72">
        <v>63.773725363941764</v>
      </c>
      <c r="N72">
        <v>51.884253477508651</v>
      </c>
      <c r="O72">
        <v>73.289444957913858</v>
      </c>
      <c r="P72">
        <v>27.530392493819765</v>
      </c>
      <c r="Q72">
        <v>9.5911339931034494</v>
      </c>
      <c r="R72">
        <v>18.614501009106572</v>
      </c>
      <c r="S72">
        <v>11.579824930527989</v>
      </c>
      <c r="T72">
        <v>0</v>
      </c>
      <c r="U72">
        <v>51.763390053530323</v>
      </c>
      <c r="V72">
        <v>7.9637945005753741</v>
      </c>
      <c r="W72">
        <v>19.588635438596494</v>
      </c>
      <c r="X72">
        <v>43.184858325374087</v>
      </c>
      <c r="Y72">
        <v>0</v>
      </c>
      <c r="Z72">
        <v>0</v>
      </c>
      <c r="AA72">
        <v>1.6654464000000002</v>
      </c>
      <c r="AB72">
        <v>5.2686090000000005</v>
      </c>
      <c r="AC72">
        <v>8.5095812221000013</v>
      </c>
      <c r="AD72">
        <v>16.015024199999999</v>
      </c>
      <c r="AE72">
        <v>13.524950399999998</v>
      </c>
      <c r="AF72">
        <v>12.302116200000002</v>
      </c>
      <c r="AG72">
        <v>29.837370420000006</v>
      </c>
      <c r="AH72">
        <v>41.091581959999992</v>
      </c>
      <c r="AI72">
        <v>0</v>
      </c>
      <c r="AJ72">
        <v>0</v>
      </c>
      <c r="AK72">
        <v>23.020657169999996</v>
      </c>
      <c r="AL72">
        <v>2.0805600000000002</v>
      </c>
      <c r="AM72">
        <v>1.7562863999999996</v>
      </c>
      <c r="AN72">
        <v>0</v>
      </c>
      <c r="AO72">
        <v>0</v>
      </c>
      <c r="AP72">
        <v>0.61887672000000005</v>
      </c>
      <c r="AQ72">
        <v>43.142996000000004</v>
      </c>
      <c r="AR72">
        <v>2.9092607999999998</v>
      </c>
      <c r="AS72">
        <v>3.5448710399999999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46.079858086612056</v>
      </c>
      <c r="BB72">
        <f t="shared" si="1"/>
        <v>1056.309087994551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512.33602222458626</v>
      </c>
      <c r="L73">
        <v>6.0007813804786112</v>
      </c>
      <c r="M73">
        <v>63.773725363941764</v>
      </c>
      <c r="N73">
        <v>51.884253477508651</v>
      </c>
      <c r="O73">
        <v>73.289444957913858</v>
      </c>
      <c r="P73">
        <v>27.530392493819765</v>
      </c>
      <c r="Q73">
        <v>9.5911339931034494</v>
      </c>
      <c r="R73">
        <v>18.614501009106572</v>
      </c>
      <c r="S73">
        <v>11.579824930527989</v>
      </c>
      <c r="T73">
        <v>0</v>
      </c>
      <c r="U73">
        <v>51.763390053530323</v>
      </c>
      <c r="V73">
        <v>7.9637945005753741</v>
      </c>
      <c r="W73">
        <v>19.588635438596494</v>
      </c>
      <c r="X73">
        <v>43.184858325374087</v>
      </c>
      <c r="Y73">
        <v>0</v>
      </c>
      <c r="Z73">
        <v>0.48311999999999999</v>
      </c>
      <c r="AA73">
        <v>7.6332959999999996</v>
      </c>
      <c r="AB73">
        <v>11.56752376</v>
      </c>
      <c r="AC73">
        <v>12.764651820900003</v>
      </c>
      <c r="AD73">
        <v>16.015024199999999</v>
      </c>
      <c r="AE73">
        <v>20.850965200000005</v>
      </c>
      <c r="AF73">
        <v>12.302116200000002</v>
      </c>
      <c r="AG73">
        <v>29.837370420000006</v>
      </c>
      <c r="AH73">
        <v>51.364477450000003</v>
      </c>
      <c r="AI73">
        <v>2.2364691999999997</v>
      </c>
      <c r="AJ73">
        <v>0</v>
      </c>
      <c r="AK73">
        <v>23.020657169999996</v>
      </c>
      <c r="AL73">
        <v>2.0805600000000002</v>
      </c>
      <c r="AM73">
        <v>4.0980016000000008</v>
      </c>
      <c r="AN73">
        <v>0</v>
      </c>
      <c r="AO73">
        <v>0</v>
      </c>
      <c r="AP73">
        <v>0.61887672000000005</v>
      </c>
      <c r="AQ73">
        <v>43.142996000000004</v>
      </c>
      <c r="AR73">
        <v>2.9092607999999998</v>
      </c>
      <c r="AS73">
        <v>3.5448710399999999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47.717667336712083</v>
      </c>
      <c r="BB73">
        <f t="shared" si="1"/>
        <v>1093.8533283932513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512.33602222458626</v>
      </c>
      <c r="L74">
        <v>6.0007813804786112</v>
      </c>
      <c r="M74">
        <v>63.773725363941764</v>
      </c>
      <c r="N74">
        <v>51.884253477508651</v>
      </c>
      <c r="O74">
        <v>73.289444957913858</v>
      </c>
      <c r="P74">
        <v>27.530392493819765</v>
      </c>
      <c r="Q74">
        <v>9.5911339931034494</v>
      </c>
      <c r="R74">
        <v>18.614501009106572</v>
      </c>
      <c r="S74">
        <v>11.579824930527989</v>
      </c>
      <c r="T74">
        <v>0</v>
      </c>
      <c r="U74">
        <v>51.763390053530323</v>
      </c>
      <c r="V74">
        <v>7.9637945005753741</v>
      </c>
      <c r="W74">
        <v>19.588635438596494</v>
      </c>
      <c r="X74">
        <v>43.184858325374087</v>
      </c>
      <c r="Y74">
        <v>0</v>
      </c>
      <c r="Z74">
        <v>5.7568579200000007</v>
      </c>
      <c r="AA74">
        <v>12.340957824</v>
      </c>
      <c r="AB74">
        <v>17.35128564</v>
      </c>
      <c r="AC74">
        <v>12.764651820900003</v>
      </c>
      <c r="AD74">
        <v>16.015024199999999</v>
      </c>
      <c r="AE74">
        <v>21.714307867200006</v>
      </c>
      <c r="AF74">
        <v>20.708562270000002</v>
      </c>
      <c r="AG74">
        <v>29.837370420000006</v>
      </c>
      <c r="AH74">
        <v>61.63737294000002</v>
      </c>
      <c r="AI74">
        <v>7.2685248999999983</v>
      </c>
      <c r="AJ74">
        <v>0</v>
      </c>
      <c r="AK74">
        <v>23.020657169999996</v>
      </c>
      <c r="AL74">
        <v>2.0805600000000002</v>
      </c>
      <c r="AM74">
        <v>6.9548941439999998</v>
      </c>
      <c r="AN74">
        <v>0</v>
      </c>
      <c r="AO74">
        <v>0</v>
      </c>
      <c r="AP74">
        <v>0.61887672000000005</v>
      </c>
      <c r="AQ74">
        <v>43.142996000000004</v>
      </c>
      <c r="AR74">
        <v>2.9092607999999998</v>
      </c>
      <c r="AS74">
        <v>3.5448710399999999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49.523293247312097</v>
      </c>
      <c r="BB74">
        <f t="shared" si="1"/>
        <v>1135.2444965778516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512.33602222458626</v>
      </c>
      <c r="L75">
        <v>6.0007813804786112</v>
      </c>
      <c r="M75">
        <v>63.773725363941764</v>
      </c>
      <c r="N75">
        <v>51.884253477508651</v>
      </c>
      <c r="O75">
        <v>73.289444957913858</v>
      </c>
      <c r="P75">
        <v>27.530392493819765</v>
      </c>
      <c r="Q75">
        <v>9.5911339931034494</v>
      </c>
      <c r="R75">
        <v>18.614501009106572</v>
      </c>
      <c r="S75">
        <v>11.579824930527989</v>
      </c>
      <c r="T75">
        <v>0</v>
      </c>
      <c r="U75">
        <v>51.763390053530323</v>
      </c>
      <c r="V75">
        <v>7.9637945005753741</v>
      </c>
      <c r="W75">
        <v>19.588635438596494</v>
      </c>
      <c r="X75">
        <v>43.184858325374087</v>
      </c>
      <c r="Y75">
        <v>0</v>
      </c>
      <c r="Z75">
        <v>5.7568579200000007</v>
      </c>
      <c r="AA75">
        <v>12.340957824</v>
      </c>
      <c r="AB75">
        <v>17.35128564</v>
      </c>
      <c r="AC75">
        <v>12.764651820900003</v>
      </c>
      <c r="AD75">
        <v>16.015024199999999</v>
      </c>
      <c r="AE75">
        <v>21.714307867200006</v>
      </c>
      <c r="AF75">
        <v>20.708562270000002</v>
      </c>
      <c r="AG75">
        <v>29.837370420000006</v>
      </c>
      <c r="AH75">
        <v>61.63737294000002</v>
      </c>
      <c r="AI75">
        <v>7.2685248999999983</v>
      </c>
      <c r="AJ75">
        <v>0</v>
      </c>
      <c r="AK75">
        <v>23.020657169999996</v>
      </c>
      <c r="AL75">
        <v>2.0805600000000002</v>
      </c>
      <c r="AM75">
        <v>6.9548941439999998</v>
      </c>
      <c r="AN75">
        <v>0</v>
      </c>
      <c r="AO75">
        <v>0</v>
      </c>
      <c r="AP75">
        <v>0.61887672000000005</v>
      </c>
      <c r="AQ75">
        <v>43.142996000000004</v>
      </c>
      <c r="AR75">
        <v>2.9092607999999998</v>
      </c>
      <c r="AS75">
        <v>3.5448710399999999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49.523293247312097</v>
      </c>
      <c r="BB75">
        <f t="shared" si="1"/>
        <v>1135.2444965778516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512.33602222458626</v>
      </c>
      <c r="L76">
        <v>6.0007813804786112</v>
      </c>
      <c r="M76">
        <v>63.773725363941764</v>
      </c>
      <c r="N76">
        <v>51.884253477508651</v>
      </c>
      <c r="O76">
        <v>73.289444957913858</v>
      </c>
      <c r="P76">
        <v>27.530392493819765</v>
      </c>
      <c r="Q76">
        <v>9.5911339931034494</v>
      </c>
      <c r="R76">
        <v>18.614501009106572</v>
      </c>
      <c r="S76">
        <v>11.579824930527989</v>
      </c>
      <c r="T76">
        <v>0</v>
      </c>
      <c r="U76">
        <v>51.763390053530323</v>
      </c>
      <c r="V76">
        <v>7.9637945005753741</v>
      </c>
      <c r="W76">
        <v>19.588635438596494</v>
      </c>
      <c r="X76">
        <v>43.184858325374087</v>
      </c>
      <c r="Y76">
        <v>0</v>
      </c>
      <c r="Z76">
        <v>5.7568579200000007</v>
      </c>
      <c r="AA76">
        <v>12.340957824</v>
      </c>
      <c r="AB76">
        <v>17.35128564</v>
      </c>
      <c r="AC76">
        <v>12.764651820900003</v>
      </c>
      <c r="AD76">
        <v>16.015024199999999</v>
      </c>
      <c r="AE76">
        <v>21.714307867200006</v>
      </c>
      <c r="AF76">
        <v>20.708562270000002</v>
      </c>
      <c r="AG76">
        <v>29.837370420000006</v>
      </c>
      <c r="AH76">
        <v>61.63737294000002</v>
      </c>
      <c r="AI76">
        <v>7.2685248999999983</v>
      </c>
      <c r="AJ76">
        <v>0</v>
      </c>
      <c r="AK76">
        <v>23.020657169999996</v>
      </c>
      <c r="AL76">
        <v>2.0805600000000002</v>
      </c>
      <c r="AM76">
        <v>6.9548941439999998</v>
      </c>
      <c r="AN76">
        <v>0</v>
      </c>
      <c r="AO76">
        <v>0</v>
      </c>
      <c r="AP76">
        <v>0.61887672000000005</v>
      </c>
      <c r="AQ76">
        <v>43.142996000000004</v>
      </c>
      <c r="AR76">
        <v>5.8185215999999995</v>
      </c>
      <c r="AS76">
        <v>3.5448710399999999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49.644900260912095</v>
      </c>
      <c r="BB76">
        <f t="shared" si="1"/>
        <v>1138.0321503642513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512.33602222458626</v>
      </c>
      <c r="L77">
        <v>6.0007813804786112</v>
      </c>
      <c r="M77">
        <v>63.773725363941764</v>
      </c>
      <c r="N77">
        <v>51.884253477508651</v>
      </c>
      <c r="O77">
        <v>73.289444957913858</v>
      </c>
      <c r="P77">
        <v>27.530392493819765</v>
      </c>
      <c r="Q77">
        <v>9.5911339931034494</v>
      </c>
      <c r="R77">
        <v>18.614501009106572</v>
      </c>
      <c r="S77">
        <v>11.579824930527989</v>
      </c>
      <c r="T77">
        <v>0</v>
      </c>
      <c r="U77">
        <v>51.763390053530323</v>
      </c>
      <c r="V77">
        <v>7.9637945005753741</v>
      </c>
      <c r="W77">
        <v>19.588635438596494</v>
      </c>
      <c r="X77">
        <v>43.184858325374087</v>
      </c>
      <c r="Y77">
        <v>0</v>
      </c>
      <c r="Z77">
        <v>5.7568579200000007</v>
      </c>
      <c r="AA77">
        <v>12.340957824</v>
      </c>
      <c r="AB77">
        <v>17.35128564</v>
      </c>
      <c r="AC77">
        <v>12.764651820900003</v>
      </c>
      <c r="AD77">
        <v>16.015024199999999</v>
      </c>
      <c r="AE77">
        <v>21.714307867200006</v>
      </c>
      <c r="AF77">
        <v>20.708562270000002</v>
      </c>
      <c r="AG77">
        <v>29.837370420000006</v>
      </c>
      <c r="AH77">
        <v>61.63737294000002</v>
      </c>
      <c r="AI77">
        <v>7.2685248999999983</v>
      </c>
      <c r="AJ77">
        <v>0</v>
      </c>
      <c r="AK77">
        <v>23.020657169999996</v>
      </c>
      <c r="AL77">
        <v>2.0805600000000002</v>
      </c>
      <c r="AM77">
        <v>6.9548941439999998</v>
      </c>
      <c r="AN77">
        <v>0</v>
      </c>
      <c r="AO77">
        <v>0</v>
      </c>
      <c r="AP77">
        <v>0.61887672000000005</v>
      </c>
      <c r="AQ77">
        <v>43.142996000000004</v>
      </c>
      <c r="AR77">
        <v>2.9092607999999998</v>
      </c>
      <c r="AS77">
        <v>3.5448710399999999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49.523293247312097</v>
      </c>
      <c r="BB77">
        <f t="shared" si="1"/>
        <v>1135.2444965778516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512.33602222458626</v>
      </c>
      <c r="L78">
        <v>6.0007813804786112</v>
      </c>
      <c r="M78">
        <v>63.773725363941764</v>
      </c>
      <c r="N78">
        <v>51.884253477508651</v>
      </c>
      <c r="O78">
        <v>73.289444957913858</v>
      </c>
      <c r="P78">
        <v>27.530392493819765</v>
      </c>
      <c r="Q78">
        <v>9.5911339931034494</v>
      </c>
      <c r="R78">
        <v>18.614501009106572</v>
      </c>
      <c r="S78">
        <v>11.579824930527989</v>
      </c>
      <c r="T78">
        <v>0</v>
      </c>
      <c r="U78">
        <v>51.763390053530323</v>
      </c>
      <c r="V78">
        <v>7.9637945005753741</v>
      </c>
      <c r="W78">
        <v>19.588635438596494</v>
      </c>
      <c r="X78">
        <v>43.184858325374087</v>
      </c>
      <c r="Y78">
        <v>0</v>
      </c>
      <c r="Z78">
        <v>5.7568579200000007</v>
      </c>
      <c r="AA78">
        <v>12.340957824</v>
      </c>
      <c r="AB78">
        <v>17.35128564</v>
      </c>
      <c r="AC78">
        <v>12.764651820900003</v>
      </c>
      <c r="AD78">
        <v>16.015024199999999</v>
      </c>
      <c r="AE78">
        <v>21.714307867200006</v>
      </c>
      <c r="AF78">
        <v>20.708562270000002</v>
      </c>
      <c r="AG78">
        <v>29.837370420000006</v>
      </c>
      <c r="AH78">
        <v>58.226937999999983</v>
      </c>
      <c r="AI78">
        <v>7.2685248999999983</v>
      </c>
      <c r="AJ78">
        <v>0</v>
      </c>
      <c r="AK78">
        <v>23.020657169999996</v>
      </c>
      <c r="AL78">
        <v>2.0805600000000002</v>
      </c>
      <c r="AM78">
        <v>6.9548941439999998</v>
      </c>
      <c r="AN78">
        <v>0</v>
      </c>
      <c r="AO78">
        <v>0</v>
      </c>
      <c r="AP78">
        <v>0.61887672000000005</v>
      </c>
      <c r="AQ78">
        <v>43.142996000000004</v>
      </c>
      <c r="AR78">
        <v>2.9092607999999998</v>
      </c>
      <c r="AS78">
        <v>3.5448710399999999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49.380737032412057</v>
      </c>
      <c r="BB78">
        <f t="shared" si="1"/>
        <v>1131.9766178527516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512.33602222458626</v>
      </c>
      <c r="L79">
        <v>6.0007813804786112</v>
      </c>
      <c r="M79">
        <v>63.773725363941764</v>
      </c>
      <c r="N79">
        <v>51.884253477508651</v>
      </c>
      <c r="O79">
        <v>73.289444957913858</v>
      </c>
      <c r="P79">
        <v>27.530392493819765</v>
      </c>
      <c r="Q79">
        <v>9.5911339931034494</v>
      </c>
      <c r="R79">
        <v>18.614501009106572</v>
      </c>
      <c r="S79">
        <v>11.579824930527989</v>
      </c>
      <c r="T79">
        <v>0</v>
      </c>
      <c r="U79">
        <v>51.763390053530323</v>
      </c>
      <c r="V79">
        <v>7.9637945005753741</v>
      </c>
      <c r="W79">
        <v>19.326983637657101</v>
      </c>
      <c r="X79">
        <v>43.184858325374087</v>
      </c>
      <c r="Y79">
        <v>0</v>
      </c>
      <c r="Z79">
        <v>5.7568579200000007</v>
      </c>
      <c r="AA79">
        <v>12.340957824</v>
      </c>
      <c r="AB79">
        <v>17.35128564</v>
      </c>
      <c r="AC79">
        <v>12.764651820900003</v>
      </c>
      <c r="AD79">
        <v>16.015024199999999</v>
      </c>
      <c r="AE79">
        <v>21.714307867200006</v>
      </c>
      <c r="AF79">
        <v>20.708562270000002</v>
      </c>
      <c r="AG79">
        <v>29.837370420000006</v>
      </c>
      <c r="AH79">
        <v>51.364477450000003</v>
      </c>
      <c r="AI79">
        <v>7.2685248999999983</v>
      </c>
      <c r="AJ79">
        <v>0</v>
      </c>
      <c r="AK79">
        <v>23.020657169999996</v>
      </c>
      <c r="AL79">
        <v>2.0805600000000002</v>
      </c>
      <c r="AM79">
        <v>4.6365960960000008</v>
      </c>
      <c r="AN79">
        <v>0</v>
      </c>
      <c r="AO79">
        <v>0</v>
      </c>
      <c r="AP79">
        <v>0.61887672000000005</v>
      </c>
      <c r="AQ79">
        <v>43.142996000000004</v>
      </c>
      <c r="AR79">
        <v>1.9395072000000002</v>
      </c>
      <c r="AS79">
        <v>2.9540592000000001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48.920812849826639</v>
      </c>
      <c r="BB79">
        <f t="shared" si="1"/>
        <v>1121.4335661963974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512.33602222458626</v>
      </c>
      <c r="L80">
        <v>6.0007813804786112</v>
      </c>
      <c r="M80">
        <v>63.773725363941764</v>
      </c>
      <c r="N80">
        <v>51.884253477508651</v>
      </c>
      <c r="O80">
        <v>73.289444957913858</v>
      </c>
      <c r="P80">
        <v>27.530392493819765</v>
      </c>
      <c r="Q80">
        <v>9.5911339931034494</v>
      </c>
      <c r="R80">
        <v>18.614501009106572</v>
      </c>
      <c r="S80">
        <v>11.579824930527989</v>
      </c>
      <c r="T80">
        <v>0</v>
      </c>
      <c r="U80">
        <v>51.763390053530323</v>
      </c>
      <c r="V80">
        <v>7.9637945005753741</v>
      </c>
      <c r="W80">
        <v>19.326983637657101</v>
      </c>
      <c r="X80">
        <v>43.184858325374087</v>
      </c>
      <c r="Y80">
        <v>0</v>
      </c>
      <c r="Z80">
        <v>5.7568579200000007</v>
      </c>
      <c r="AA80">
        <v>6.1413336000000021</v>
      </c>
      <c r="AB80">
        <v>11.56752376</v>
      </c>
      <c r="AC80">
        <v>8.5095812221000013</v>
      </c>
      <c r="AD80">
        <v>12.011268149999999</v>
      </c>
      <c r="AE80">
        <v>21.714307867200006</v>
      </c>
      <c r="AF80">
        <v>18.453174300000001</v>
      </c>
      <c r="AG80">
        <v>29.837370420000006</v>
      </c>
      <c r="AH80">
        <v>41.091581959999992</v>
      </c>
      <c r="AI80">
        <v>2.2364691999999997</v>
      </c>
      <c r="AJ80">
        <v>0</v>
      </c>
      <c r="AK80">
        <v>23.020657169999996</v>
      </c>
      <c r="AL80">
        <v>2.0805600000000002</v>
      </c>
      <c r="AM80">
        <v>4.6365960960000008</v>
      </c>
      <c r="AN80">
        <v>0</v>
      </c>
      <c r="AO80">
        <v>0</v>
      </c>
      <c r="AP80">
        <v>0.61887672000000005</v>
      </c>
      <c r="AQ80">
        <v>43.142996000000004</v>
      </c>
      <c r="AR80">
        <v>13.5765504</v>
      </c>
      <c r="AS80">
        <v>2.9540592000000001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47.827094396726615</v>
      </c>
      <c r="BB80">
        <f t="shared" si="1"/>
        <v>1096.3617759366975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512.33602222458626</v>
      </c>
      <c r="L81">
        <v>6.0007813804786112</v>
      </c>
      <c r="M81">
        <v>63.773725363941764</v>
      </c>
      <c r="N81">
        <v>51.884253477508651</v>
      </c>
      <c r="O81">
        <v>73.289444957913858</v>
      </c>
      <c r="P81">
        <v>27.530392493819765</v>
      </c>
      <c r="Q81">
        <v>9.5911339931034494</v>
      </c>
      <c r="R81">
        <v>18.614501009106572</v>
      </c>
      <c r="S81">
        <v>11.579824930527989</v>
      </c>
      <c r="T81">
        <v>0</v>
      </c>
      <c r="U81">
        <v>51.763390053530323</v>
      </c>
      <c r="V81">
        <v>7.9637945005753741</v>
      </c>
      <c r="W81">
        <v>19.326983637657101</v>
      </c>
      <c r="X81">
        <v>43.184858325374087</v>
      </c>
      <c r="Y81">
        <v>0</v>
      </c>
      <c r="Z81">
        <v>3.1402800000000006</v>
      </c>
      <c r="AA81">
        <v>2.6369568000000001</v>
      </c>
      <c r="AB81">
        <v>1.756203</v>
      </c>
      <c r="AC81">
        <v>0</v>
      </c>
      <c r="AD81">
        <v>8.0075120999999996</v>
      </c>
      <c r="AE81">
        <v>21.714307867200006</v>
      </c>
      <c r="AF81">
        <v>18.453174300000001</v>
      </c>
      <c r="AG81">
        <v>29.837370420000006</v>
      </c>
      <c r="AH81">
        <v>30.485961110000005</v>
      </c>
      <c r="AI81">
        <v>0</v>
      </c>
      <c r="AJ81">
        <v>0</v>
      </c>
      <c r="AK81">
        <v>23.020657169999996</v>
      </c>
      <c r="AL81">
        <v>2.0805600000000002</v>
      </c>
      <c r="AM81">
        <v>2.3182980480000004</v>
      </c>
      <c r="AN81">
        <v>0</v>
      </c>
      <c r="AO81">
        <v>0</v>
      </c>
      <c r="AP81">
        <v>0.61887672000000005</v>
      </c>
      <c r="AQ81">
        <v>43.142996000000004</v>
      </c>
      <c r="AR81">
        <v>13.5765504</v>
      </c>
      <c r="AS81">
        <v>2.9540592000000001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46.004363992626615</v>
      </c>
      <c r="BB81">
        <f t="shared" si="1"/>
        <v>1054.5785054906974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512.33602222458626</v>
      </c>
      <c r="L82">
        <v>6.0007813804786112</v>
      </c>
      <c r="M82">
        <v>63.773725363941764</v>
      </c>
      <c r="N82">
        <v>51.884253477508651</v>
      </c>
      <c r="O82">
        <v>73.289444957913858</v>
      </c>
      <c r="P82">
        <v>27.530392493819765</v>
      </c>
      <c r="Q82">
        <v>9.5911339931034494</v>
      </c>
      <c r="R82">
        <v>18.614501009106572</v>
      </c>
      <c r="S82">
        <v>11.579824930527989</v>
      </c>
      <c r="T82">
        <v>0</v>
      </c>
      <c r="U82">
        <v>51.763390053530323</v>
      </c>
      <c r="V82">
        <v>7.9637945005753741</v>
      </c>
      <c r="W82">
        <v>19.326983637657101</v>
      </c>
      <c r="X82">
        <v>43.184858325374087</v>
      </c>
      <c r="Y82">
        <v>0</v>
      </c>
      <c r="Z82">
        <v>2.8784289600000004</v>
      </c>
      <c r="AA82">
        <v>0</v>
      </c>
      <c r="AB82">
        <v>0</v>
      </c>
      <c r="AC82">
        <v>0</v>
      </c>
      <c r="AD82">
        <v>4.0037560500000007</v>
      </c>
      <c r="AE82">
        <v>21.714307867200006</v>
      </c>
      <c r="AF82">
        <v>18.453174300000001</v>
      </c>
      <c r="AG82">
        <v>29.837370420000006</v>
      </c>
      <c r="AH82">
        <v>18.715801499999998</v>
      </c>
      <c r="AI82">
        <v>0</v>
      </c>
      <c r="AJ82">
        <v>0</v>
      </c>
      <c r="AK82">
        <v>23.020657169999996</v>
      </c>
      <c r="AL82">
        <v>2.0805600000000002</v>
      </c>
      <c r="AM82">
        <v>0.40980016000000002</v>
      </c>
      <c r="AN82">
        <v>0</v>
      </c>
      <c r="AO82">
        <v>0</v>
      </c>
      <c r="AP82">
        <v>0.61887672000000005</v>
      </c>
      <c r="AQ82">
        <v>43.142996000000004</v>
      </c>
      <c r="AR82">
        <v>1.9395072000000002</v>
      </c>
      <c r="AS82">
        <v>2.6586532800000002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44.571883188926606</v>
      </c>
      <c r="BB82">
        <f t="shared" si="1"/>
        <v>1021.7411127863971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434.29552827529443</v>
      </c>
      <c r="L83">
        <v>2.9952112912912914</v>
      </c>
      <c r="M83">
        <v>63.773725363941764</v>
      </c>
      <c r="N83">
        <v>51.884253477508651</v>
      </c>
      <c r="O83">
        <v>73.289444957913858</v>
      </c>
      <c r="P83">
        <v>27.530392493819765</v>
      </c>
      <c r="Q83">
        <v>0</v>
      </c>
      <c r="R83">
        <v>18.614501009106572</v>
      </c>
      <c r="S83">
        <v>3.9960450334821429</v>
      </c>
      <c r="T83">
        <v>0</v>
      </c>
      <c r="U83">
        <v>51.763390053530323</v>
      </c>
      <c r="V83">
        <v>8.0443427545248873</v>
      </c>
      <c r="W83">
        <v>19.326983637657101</v>
      </c>
      <c r="X83">
        <v>43.184858325374087</v>
      </c>
      <c r="Y83">
        <v>0</v>
      </c>
      <c r="Z83">
        <v>2.8784289600000004</v>
      </c>
      <c r="AA83">
        <v>0</v>
      </c>
      <c r="AB83">
        <v>0</v>
      </c>
      <c r="AC83">
        <v>0</v>
      </c>
      <c r="AD83">
        <v>1.1605090000000002</v>
      </c>
      <c r="AE83">
        <v>13.524950399999998</v>
      </c>
      <c r="AF83">
        <v>18.453174300000001</v>
      </c>
      <c r="AG83">
        <v>29.837370420000006</v>
      </c>
      <c r="AH83">
        <v>8.3181340000000006</v>
      </c>
      <c r="AI83">
        <v>0</v>
      </c>
      <c r="AJ83">
        <v>0</v>
      </c>
      <c r="AK83">
        <v>23.020657169999996</v>
      </c>
      <c r="AL83">
        <v>2.0805600000000002</v>
      </c>
      <c r="AM83">
        <v>0</v>
      </c>
      <c r="AN83">
        <v>0</v>
      </c>
      <c r="AO83">
        <v>0</v>
      </c>
      <c r="AP83">
        <v>0.61887672000000005</v>
      </c>
      <c r="AQ83">
        <v>43.142996000000004</v>
      </c>
      <c r="AR83">
        <v>1.9395072000000002</v>
      </c>
      <c r="AS83">
        <v>2.6586532800000002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39.556698950391407</v>
      </c>
      <c r="BB83">
        <f t="shared" si="1"/>
        <v>906.77579517305344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408.99625978997835</v>
      </c>
      <c r="L84">
        <v>2.9952112912912914</v>
      </c>
      <c r="M84">
        <v>63.773725363941764</v>
      </c>
      <c r="N84">
        <v>51.884253477508651</v>
      </c>
      <c r="O84">
        <v>73.289444957913858</v>
      </c>
      <c r="P84">
        <v>27.530392493819765</v>
      </c>
      <c r="Q84">
        <v>0</v>
      </c>
      <c r="R84">
        <v>18.614501009106572</v>
      </c>
      <c r="S84">
        <v>3.9960450334821429</v>
      </c>
      <c r="T84">
        <v>0</v>
      </c>
      <c r="U84">
        <v>51.763390053530323</v>
      </c>
      <c r="V84">
        <v>8.0443427545248873</v>
      </c>
      <c r="W84">
        <v>19.326983637657101</v>
      </c>
      <c r="X84">
        <v>43.184858325374087</v>
      </c>
      <c r="Y84">
        <v>0</v>
      </c>
      <c r="Z84">
        <v>2.8784289600000004</v>
      </c>
      <c r="AA84">
        <v>0</v>
      </c>
      <c r="AB84">
        <v>0</v>
      </c>
      <c r="AC84">
        <v>0</v>
      </c>
      <c r="AD84">
        <v>0</v>
      </c>
      <c r="AE84">
        <v>6.762475199999999</v>
      </c>
      <c r="AF84">
        <v>18.453174300000001</v>
      </c>
      <c r="AG84">
        <v>29.837370420000006</v>
      </c>
      <c r="AH84">
        <v>1.2477200999999998</v>
      </c>
      <c r="AI84">
        <v>0</v>
      </c>
      <c r="AJ84">
        <v>0</v>
      </c>
      <c r="AK84">
        <v>23.020657169999996</v>
      </c>
      <c r="AL84">
        <v>2.0805600000000002</v>
      </c>
      <c r="AM84">
        <v>0</v>
      </c>
      <c r="AN84">
        <v>0</v>
      </c>
      <c r="AO84">
        <v>0</v>
      </c>
      <c r="AP84">
        <v>0.61887672000000005</v>
      </c>
      <c r="AQ84">
        <v>32.357247000000001</v>
      </c>
      <c r="AR84">
        <v>1.9395072000000002</v>
      </c>
      <c r="AS84">
        <v>2.6586532800000002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37.421621003826701</v>
      </c>
      <c r="BB84">
        <f t="shared" si="1"/>
        <v>857.83245753430219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406.69746830941648</v>
      </c>
      <c r="L85">
        <v>2.9952112912912914</v>
      </c>
      <c r="M85">
        <v>63.773725363941764</v>
      </c>
      <c r="N85">
        <v>51.884253477508651</v>
      </c>
      <c r="O85">
        <v>73.289444957913858</v>
      </c>
      <c r="P85">
        <v>27.530392493819765</v>
      </c>
      <c r="Q85">
        <v>0</v>
      </c>
      <c r="R85">
        <v>18.614501009106572</v>
      </c>
      <c r="S85">
        <v>3.9960450334821429</v>
      </c>
      <c r="T85">
        <v>0</v>
      </c>
      <c r="U85">
        <v>51.763390053530323</v>
      </c>
      <c r="V85">
        <v>8.9996699939271245</v>
      </c>
      <c r="W85">
        <v>19.326983637657101</v>
      </c>
      <c r="X85">
        <v>43.184858325374087</v>
      </c>
      <c r="Y85">
        <v>0</v>
      </c>
      <c r="Z85">
        <v>2.8784289600000004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12.302116200000002</v>
      </c>
      <c r="AG85">
        <v>29.837370420000006</v>
      </c>
      <c r="AH85">
        <v>0</v>
      </c>
      <c r="AI85">
        <v>0</v>
      </c>
      <c r="AJ85">
        <v>0</v>
      </c>
      <c r="AK85">
        <v>23.020657169999996</v>
      </c>
      <c r="AL85">
        <v>2.0805600000000002</v>
      </c>
      <c r="AM85">
        <v>0</v>
      </c>
      <c r="AN85">
        <v>0</v>
      </c>
      <c r="AO85">
        <v>3.6154944000000001E-2</v>
      </c>
      <c r="AP85">
        <v>0.61887672000000005</v>
      </c>
      <c r="AQ85">
        <v>21.571498000000002</v>
      </c>
      <c r="AR85">
        <v>1.9395072000000002</v>
      </c>
      <c r="AS85">
        <v>2.6586532800000002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36.324190745522635</v>
      </c>
      <c r="BB85">
        <f t="shared" si="1"/>
        <v>832.67557609544644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401.4951524719101</v>
      </c>
      <c r="L86">
        <v>2.9952112912912914</v>
      </c>
      <c r="M86">
        <v>63.773725363941764</v>
      </c>
      <c r="N86">
        <v>51.884253477508651</v>
      </c>
      <c r="O86">
        <v>73.289444957913858</v>
      </c>
      <c r="P86">
        <v>27.530392493819765</v>
      </c>
      <c r="Q86">
        <v>0</v>
      </c>
      <c r="R86">
        <v>18.614501009106572</v>
      </c>
      <c r="S86">
        <v>3.9960450334821429</v>
      </c>
      <c r="T86">
        <v>0</v>
      </c>
      <c r="U86">
        <v>51.763390053530323</v>
      </c>
      <c r="V86">
        <v>8.9996699939271245</v>
      </c>
      <c r="W86">
        <v>19.326983637657101</v>
      </c>
      <c r="X86">
        <v>43.184858325374087</v>
      </c>
      <c r="Y86">
        <v>0</v>
      </c>
      <c r="Z86">
        <v>0.48311999999999999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29.837370420000006</v>
      </c>
      <c r="AH86">
        <v>0</v>
      </c>
      <c r="AI86">
        <v>0</v>
      </c>
      <c r="AJ86">
        <v>0</v>
      </c>
      <c r="AK86">
        <v>23.020657169999996</v>
      </c>
      <c r="AL86">
        <v>2.0805600000000002</v>
      </c>
      <c r="AM86">
        <v>0</v>
      </c>
      <c r="AN86">
        <v>0</v>
      </c>
      <c r="AO86">
        <v>0.12266856</v>
      </c>
      <c r="AP86">
        <v>0.61887672000000005</v>
      </c>
      <c r="AQ86">
        <v>21.571498000000002</v>
      </c>
      <c r="AR86">
        <v>1.9395072000000002</v>
      </c>
      <c r="AS86">
        <v>2.6586532800000002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36.01022633075501</v>
      </c>
      <c r="BB86">
        <f t="shared" si="1"/>
        <v>825.47842932870765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408.47176219836842</v>
      </c>
      <c r="L87">
        <v>5.7085809742963018</v>
      </c>
      <c r="M87">
        <v>63.773725363941764</v>
      </c>
      <c r="N87">
        <v>51.884253477508651</v>
      </c>
      <c r="O87">
        <v>73.289444957913858</v>
      </c>
      <c r="P87">
        <v>27.530392493819765</v>
      </c>
      <c r="Q87">
        <v>0</v>
      </c>
      <c r="R87">
        <v>18.615559281437125</v>
      </c>
      <c r="S87">
        <v>3.9960450334821429</v>
      </c>
      <c r="T87">
        <v>0</v>
      </c>
      <c r="U87">
        <v>51.763390053530323</v>
      </c>
      <c r="V87">
        <v>9.0008973487423525</v>
      </c>
      <c r="W87">
        <v>19.326983637657101</v>
      </c>
      <c r="X87">
        <v>43.184858325374087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29.837370420000006</v>
      </c>
      <c r="AH87">
        <v>0</v>
      </c>
      <c r="AI87">
        <v>0</v>
      </c>
      <c r="AJ87">
        <v>0</v>
      </c>
      <c r="AK87">
        <v>23.020657169999996</v>
      </c>
      <c r="AL87">
        <v>2.0805600000000002</v>
      </c>
      <c r="AM87">
        <v>0</v>
      </c>
      <c r="AN87">
        <v>0</v>
      </c>
      <c r="AO87">
        <v>0</v>
      </c>
      <c r="AP87">
        <v>1.4065380000000001</v>
      </c>
      <c r="AQ87">
        <v>21.571498000000002</v>
      </c>
      <c r="AR87">
        <v>13.5765504</v>
      </c>
      <c r="AS87">
        <v>3.2494651200000004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36.934089154509209</v>
      </c>
      <c r="BB87">
        <f t="shared" si="1"/>
        <v>846.65655930156254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392.49807236398647</v>
      </c>
      <c r="L88">
        <v>2.9952469933795594</v>
      </c>
      <c r="M88">
        <v>63.773725363941764</v>
      </c>
      <c r="N88">
        <v>51.884253477508651</v>
      </c>
      <c r="O88">
        <v>73.289444957913858</v>
      </c>
      <c r="P88">
        <v>27.530392493819765</v>
      </c>
      <c r="Q88">
        <v>0</v>
      </c>
      <c r="R88">
        <v>18.615559281437125</v>
      </c>
      <c r="S88">
        <v>3.9960450334821429</v>
      </c>
      <c r="T88">
        <v>0</v>
      </c>
      <c r="U88">
        <v>51.763390053530323</v>
      </c>
      <c r="V88">
        <v>9.0008973487423525</v>
      </c>
      <c r="W88">
        <v>19.326983637657101</v>
      </c>
      <c r="X88">
        <v>43.184858325374087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29.837370420000006</v>
      </c>
      <c r="AH88">
        <v>0</v>
      </c>
      <c r="AI88">
        <v>0</v>
      </c>
      <c r="AJ88">
        <v>0</v>
      </c>
      <c r="AK88">
        <v>23.020657169999996</v>
      </c>
      <c r="AL88">
        <v>2.0805600000000002</v>
      </c>
      <c r="AM88">
        <v>0</v>
      </c>
      <c r="AN88">
        <v>0</v>
      </c>
      <c r="AO88">
        <v>0</v>
      </c>
      <c r="AP88">
        <v>1.4065380000000001</v>
      </c>
      <c r="AQ88">
        <v>10.785749000000001</v>
      </c>
      <c r="AR88">
        <v>13.5765504</v>
      </c>
      <c r="AS88">
        <v>3.2494651200000004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35.70212737347034</v>
      </c>
      <c r="BB88">
        <f t="shared" si="1"/>
        <v>818.41574826730266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410.49851290832788</v>
      </c>
      <c r="L89">
        <v>2.9952469933795594</v>
      </c>
      <c r="M89">
        <v>63.773725363941764</v>
      </c>
      <c r="N89">
        <v>51.884253477508651</v>
      </c>
      <c r="O89">
        <v>73.289444957913858</v>
      </c>
      <c r="P89">
        <v>27.530392493819765</v>
      </c>
      <c r="Q89">
        <v>0</v>
      </c>
      <c r="R89">
        <v>18.615559281437125</v>
      </c>
      <c r="S89">
        <v>3.9960450334821429</v>
      </c>
      <c r="T89">
        <v>0</v>
      </c>
      <c r="U89">
        <v>51.763390053530323</v>
      </c>
      <c r="V89">
        <v>9.0008973487423525</v>
      </c>
      <c r="W89">
        <v>19.326983637657101</v>
      </c>
      <c r="X89">
        <v>43.184858325374087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12.302116200000002</v>
      </c>
      <c r="AG89">
        <v>29.837370420000006</v>
      </c>
      <c r="AH89">
        <v>0</v>
      </c>
      <c r="AI89">
        <v>0</v>
      </c>
      <c r="AJ89">
        <v>0</v>
      </c>
      <c r="AK89">
        <v>23.020657169999996</v>
      </c>
      <c r="AL89">
        <v>2.0805600000000002</v>
      </c>
      <c r="AM89">
        <v>0</v>
      </c>
      <c r="AN89">
        <v>0</v>
      </c>
      <c r="AO89">
        <v>0</v>
      </c>
      <c r="AP89">
        <v>1.1252304000000002</v>
      </c>
      <c r="AQ89">
        <v>10.785749000000001</v>
      </c>
      <c r="AR89">
        <v>1.9395072000000002</v>
      </c>
      <c r="AS89">
        <v>2.2450849920000002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35.914376345226046</v>
      </c>
      <c r="BB89">
        <f t="shared" si="1"/>
        <v>823.28120891188848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410.59925652238081</v>
      </c>
      <c r="L90">
        <v>2.9952469933795594</v>
      </c>
      <c r="M90">
        <v>63.773725363941764</v>
      </c>
      <c r="N90">
        <v>51.884253477508651</v>
      </c>
      <c r="O90">
        <v>73.289444957913858</v>
      </c>
      <c r="P90">
        <v>27.530392493819765</v>
      </c>
      <c r="Q90">
        <v>0</v>
      </c>
      <c r="R90">
        <v>18.615559281437125</v>
      </c>
      <c r="S90">
        <v>3.9960450334821429</v>
      </c>
      <c r="T90">
        <v>0</v>
      </c>
      <c r="U90">
        <v>51.763390053530323</v>
      </c>
      <c r="V90">
        <v>9.0008973487423525</v>
      </c>
      <c r="W90">
        <v>19.326983637657101</v>
      </c>
      <c r="X90">
        <v>43.184858325374087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12.302116200000002</v>
      </c>
      <c r="AG90">
        <v>29.837370420000006</v>
      </c>
      <c r="AH90">
        <v>0</v>
      </c>
      <c r="AI90">
        <v>0</v>
      </c>
      <c r="AJ90">
        <v>0</v>
      </c>
      <c r="AK90">
        <v>23.020657169999996</v>
      </c>
      <c r="AL90">
        <v>2.0805600000000002</v>
      </c>
      <c r="AM90">
        <v>0</v>
      </c>
      <c r="AN90">
        <v>0</v>
      </c>
      <c r="AO90">
        <v>0</v>
      </c>
      <c r="AP90">
        <v>1.1252304000000002</v>
      </c>
      <c r="AQ90">
        <v>10.785749000000001</v>
      </c>
      <c r="AR90">
        <v>1.9395072000000002</v>
      </c>
      <c r="AS90">
        <v>2.2450849920000002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35.918587428303496</v>
      </c>
      <c r="BB90">
        <f t="shared" si="1"/>
        <v>823.37774144286391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406.59797181422039</v>
      </c>
      <c r="L91">
        <v>2.9952330256785165</v>
      </c>
      <c r="M91">
        <v>63.773725363941764</v>
      </c>
      <c r="N91">
        <v>51.884253477508651</v>
      </c>
      <c r="O91">
        <v>73.289444957913858</v>
      </c>
      <c r="P91">
        <v>27.530392493819765</v>
      </c>
      <c r="Q91">
        <v>0</v>
      </c>
      <c r="R91">
        <v>18.615559281437125</v>
      </c>
      <c r="S91">
        <v>4.7916496483516475</v>
      </c>
      <c r="T91">
        <v>0</v>
      </c>
      <c r="U91">
        <v>51.763390053530323</v>
      </c>
      <c r="V91">
        <v>9.0008973487423525</v>
      </c>
      <c r="W91">
        <v>20.173241584283737</v>
      </c>
      <c r="X91">
        <v>43.187563229257371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29.837370420000006</v>
      </c>
      <c r="AH91">
        <v>0</v>
      </c>
      <c r="AI91">
        <v>0</v>
      </c>
      <c r="AJ91">
        <v>0</v>
      </c>
      <c r="AK91">
        <v>23.020657169999996</v>
      </c>
      <c r="AL91">
        <v>2.0805600000000002</v>
      </c>
      <c r="AM91">
        <v>0</v>
      </c>
      <c r="AN91">
        <v>0</v>
      </c>
      <c r="AO91">
        <v>6.3271151999999997E-2</v>
      </c>
      <c r="AP91">
        <v>1.1252304000000002</v>
      </c>
      <c r="AQ91">
        <v>10.785749000000001</v>
      </c>
      <c r="AR91">
        <v>1.9395072000000002</v>
      </c>
      <c r="AS91">
        <v>2.2450849920000002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35.565606396578488</v>
      </c>
      <c r="BB91">
        <f t="shared" si="1"/>
        <v>815.28620431610693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331.29840755711774</v>
      </c>
      <c r="L92">
        <v>2.9847145328719726</v>
      </c>
      <c r="M92">
        <v>63.773725363941764</v>
      </c>
      <c r="N92">
        <v>51.884253477508651</v>
      </c>
      <c r="O92">
        <v>73.289444957913858</v>
      </c>
      <c r="P92">
        <v>27.530392493819765</v>
      </c>
      <c r="Q92">
        <v>0</v>
      </c>
      <c r="R92">
        <v>18.615559281437125</v>
      </c>
      <c r="S92">
        <v>3.998508575689784</v>
      </c>
      <c r="T92">
        <v>0</v>
      </c>
      <c r="U92">
        <v>51.763390053530323</v>
      </c>
      <c r="V92">
        <v>9.0008973487423525</v>
      </c>
      <c r="W92">
        <v>19.327328155339806</v>
      </c>
      <c r="X92">
        <v>43.187563229257371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29.837370420000006</v>
      </c>
      <c r="AH92">
        <v>0</v>
      </c>
      <c r="AI92">
        <v>0</v>
      </c>
      <c r="AJ92">
        <v>0</v>
      </c>
      <c r="AK92">
        <v>23.020657169999996</v>
      </c>
      <c r="AL92">
        <v>2.0805600000000002</v>
      </c>
      <c r="AM92">
        <v>0</v>
      </c>
      <c r="AN92">
        <v>0</v>
      </c>
      <c r="AO92">
        <v>0</v>
      </c>
      <c r="AP92">
        <v>1.1252304000000002</v>
      </c>
      <c r="AQ92">
        <v>10.785749000000001</v>
      </c>
      <c r="AR92">
        <v>1.9395072000000002</v>
      </c>
      <c r="AS92">
        <v>2.2450849920000002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32.346487567752234</v>
      </c>
      <c r="BB92">
        <f t="shared" si="1"/>
        <v>741.4929147414183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294.8343905808627</v>
      </c>
      <c r="L93">
        <v>2.9952330256785165</v>
      </c>
      <c r="M93">
        <v>63.773725363941764</v>
      </c>
      <c r="N93">
        <v>51.884253477508651</v>
      </c>
      <c r="O93">
        <v>73.289444957913858</v>
      </c>
      <c r="P93">
        <v>27.530392493819765</v>
      </c>
      <c r="Q93">
        <v>0</v>
      </c>
      <c r="R93">
        <v>18.615559281437125</v>
      </c>
      <c r="S93">
        <v>4.0928839999999997</v>
      </c>
      <c r="T93">
        <v>0</v>
      </c>
      <c r="U93">
        <v>51.763390053530323</v>
      </c>
      <c r="V93">
        <v>9.0008973487423525</v>
      </c>
      <c r="W93">
        <v>19.327328155339806</v>
      </c>
      <c r="X93">
        <v>43.187563229257371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29.837370420000006</v>
      </c>
      <c r="AH93">
        <v>0</v>
      </c>
      <c r="AI93">
        <v>0</v>
      </c>
      <c r="AJ93">
        <v>0</v>
      </c>
      <c r="AK93">
        <v>23.020657169999996</v>
      </c>
      <c r="AL93">
        <v>19.0718</v>
      </c>
      <c r="AM93">
        <v>0</v>
      </c>
      <c r="AN93">
        <v>0</v>
      </c>
      <c r="AO93">
        <v>0.51649920000000005</v>
      </c>
      <c r="AP93">
        <v>1.1252304000000002</v>
      </c>
      <c r="AQ93">
        <v>0</v>
      </c>
      <c r="AR93">
        <v>1.9395072000000002</v>
      </c>
      <c r="AS93">
        <v>2.3632473600000004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31.112594187032819</v>
      </c>
      <c r="BB93">
        <f t="shared" si="1"/>
        <v>713.20783763099939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281.77539633814911</v>
      </c>
      <c r="L94">
        <v>2.9952330256785165</v>
      </c>
      <c r="M94">
        <v>63.773725363941764</v>
      </c>
      <c r="N94">
        <v>51.884253477508651</v>
      </c>
      <c r="O94">
        <v>73.289444957913858</v>
      </c>
      <c r="P94">
        <v>27.530392493819765</v>
      </c>
      <c r="Q94">
        <v>0</v>
      </c>
      <c r="R94">
        <v>19.432062845335516</v>
      </c>
      <c r="S94">
        <v>4.8566847643253235</v>
      </c>
      <c r="T94">
        <v>0</v>
      </c>
      <c r="U94">
        <v>51.763390053530323</v>
      </c>
      <c r="V94">
        <v>0</v>
      </c>
      <c r="W94">
        <v>4.9977079646017692</v>
      </c>
      <c r="X94">
        <v>24.92527683575501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29.837370420000006</v>
      </c>
      <c r="AH94">
        <v>0</v>
      </c>
      <c r="AI94">
        <v>0</v>
      </c>
      <c r="AJ94">
        <v>0</v>
      </c>
      <c r="AK94">
        <v>23.020657169999996</v>
      </c>
      <c r="AL94">
        <v>39.877399999999994</v>
      </c>
      <c r="AM94">
        <v>0</v>
      </c>
      <c r="AN94">
        <v>0</v>
      </c>
      <c r="AO94">
        <v>0.51649920000000005</v>
      </c>
      <c r="AP94">
        <v>1.1252304000000002</v>
      </c>
      <c r="AQ94">
        <v>0</v>
      </c>
      <c r="AR94">
        <v>1.9395072000000002</v>
      </c>
      <c r="AS94">
        <v>2.3632473600000004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29.763879930286254</v>
      </c>
      <c r="BB94">
        <f t="shared" si="1"/>
        <v>682.29065804027323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281.78020714714887</v>
      </c>
      <c r="L95">
        <v>2.9952330256785165</v>
      </c>
      <c r="M95">
        <v>63.773725363941764</v>
      </c>
      <c r="N95">
        <v>51.884253477508651</v>
      </c>
      <c r="O95">
        <v>73.289444957913858</v>
      </c>
      <c r="P95">
        <v>27.530392493819765</v>
      </c>
      <c r="Q95">
        <v>0</v>
      </c>
      <c r="R95">
        <v>5.9677669567531604</v>
      </c>
      <c r="S95">
        <v>4.3529934284243055</v>
      </c>
      <c r="T95">
        <v>0</v>
      </c>
      <c r="U95">
        <v>51.763390053530323</v>
      </c>
      <c r="V95">
        <v>0</v>
      </c>
      <c r="W95">
        <v>4.9977079646017692</v>
      </c>
      <c r="X95">
        <v>14.997214345287738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29.837370420000006</v>
      </c>
      <c r="AH95">
        <v>0</v>
      </c>
      <c r="AI95">
        <v>0</v>
      </c>
      <c r="AJ95">
        <v>0</v>
      </c>
      <c r="AK95">
        <v>23.020657169999996</v>
      </c>
      <c r="AL95">
        <v>39.877399999999994</v>
      </c>
      <c r="AM95">
        <v>0</v>
      </c>
      <c r="AN95">
        <v>0</v>
      </c>
      <c r="AO95">
        <v>0.52941168000000005</v>
      </c>
      <c r="AP95">
        <v>1.1252304000000002</v>
      </c>
      <c r="AQ95">
        <v>0</v>
      </c>
      <c r="AR95">
        <v>1.4546304000000001</v>
      </c>
      <c r="AS95">
        <v>2.3632473600000004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28.745497736406445</v>
      </c>
      <c r="BB95">
        <f t="shared" si="1"/>
        <v>658.94583700820215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281.77542936850841</v>
      </c>
      <c r="L96">
        <v>2.9952330256785165</v>
      </c>
      <c r="M96">
        <v>63.773725363941764</v>
      </c>
      <c r="N96">
        <v>51.884253477508651</v>
      </c>
      <c r="O96">
        <v>73.289444957913858</v>
      </c>
      <c r="P96">
        <v>27.530392493819765</v>
      </c>
      <c r="Q96">
        <v>0</v>
      </c>
      <c r="R96">
        <v>5.9677669567531604</v>
      </c>
      <c r="S96">
        <v>4.3529934284243055</v>
      </c>
      <c r="T96">
        <v>0</v>
      </c>
      <c r="U96">
        <v>51.763390053530323</v>
      </c>
      <c r="V96">
        <v>0</v>
      </c>
      <c r="W96">
        <v>4.9977079646017692</v>
      </c>
      <c r="X96">
        <v>14.997214345287738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29.837370420000006</v>
      </c>
      <c r="AH96">
        <v>0</v>
      </c>
      <c r="AI96">
        <v>0</v>
      </c>
      <c r="AJ96">
        <v>0</v>
      </c>
      <c r="AK96">
        <v>23.020657169999996</v>
      </c>
      <c r="AL96">
        <v>39.877399999999994</v>
      </c>
      <c r="AM96">
        <v>0</v>
      </c>
      <c r="AN96">
        <v>0</v>
      </c>
      <c r="AO96">
        <v>0.52941168000000005</v>
      </c>
      <c r="AP96">
        <v>1.1252304000000002</v>
      </c>
      <c r="AQ96">
        <v>0</v>
      </c>
      <c r="AR96">
        <v>1.4546304000000001</v>
      </c>
      <c r="AS96">
        <v>2.3632473600000004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28.745298011813826</v>
      </c>
      <c r="BB96">
        <f t="shared" si="1"/>
        <v>658.94125895415436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281.78020714714887</v>
      </c>
      <c r="L97">
        <v>2.9952330256785165</v>
      </c>
      <c r="M97">
        <v>63.773725363941764</v>
      </c>
      <c r="N97">
        <v>51.884253477508651</v>
      </c>
      <c r="O97">
        <v>73.289444957913858</v>
      </c>
      <c r="P97">
        <v>27.530392493819765</v>
      </c>
      <c r="Q97">
        <v>0</v>
      </c>
      <c r="R97">
        <v>6.9838736362007161</v>
      </c>
      <c r="S97">
        <v>4.3529934284243055</v>
      </c>
      <c r="T97">
        <v>0</v>
      </c>
      <c r="U97">
        <v>51.763390053530323</v>
      </c>
      <c r="V97">
        <v>0</v>
      </c>
      <c r="W97">
        <v>4.9977079646017692</v>
      </c>
      <c r="X97">
        <v>14.997214345287738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29.837370420000006</v>
      </c>
      <c r="AH97">
        <v>0</v>
      </c>
      <c r="AI97">
        <v>0</v>
      </c>
      <c r="AJ97">
        <v>0</v>
      </c>
      <c r="AK97">
        <v>23.020657169999996</v>
      </c>
      <c r="AL97">
        <v>39.877399999999994</v>
      </c>
      <c r="AM97">
        <v>0</v>
      </c>
      <c r="AN97">
        <v>0</v>
      </c>
      <c r="AO97">
        <v>1.0329984000000001</v>
      </c>
      <c r="AP97">
        <v>1.4065380000000001</v>
      </c>
      <c r="AQ97">
        <v>0</v>
      </c>
      <c r="AR97">
        <v>1.4546304000000001</v>
      </c>
      <c r="AS97">
        <v>2.3632473600000004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28.820779248582522</v>
      </c>
      <c r="BB97">
        <f t="shared" si="1"/>
        <v>660.67155649547362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281.77542936850841</v>
      </c>
      <c r="L98">
        <v>2.9952330256785165</v>
      </c>
      <c r="M98">
        <v>63.773725363941764</v>
      </c>
      <c r="N98">
        <v>51.884253477508651</v>
      </c>
      <c r="O98">
        <v>73.289444957913858</v>
      </c>
      <c r="P98">
        <v>27.530392493819765</v>
      </c>
      <c r="Q98">
        <v>0</v>
      </c>
      <c r="R98">
        <v>6.9838736362007161</v>
      </c>
      <c r="S98">
        <v>4.3529934284243055</v>
      </c>
      <c r="T98">
        <v>0</v>
      </c>
      <c r="U98">
        <v>51.763390053530323</v>
      </c>
      <c r="V98">
        <v>0</v>
      </c>
      <c r="W98">
        <v>4.9977079646017692</v>
      </c>
      <c r="X98">
        <v>14.997214345287738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29.837370420000006</v>
      </c>
      <c r="AH98">
        <v>0</v>
      </c>
      <c r="AI98">
        <v>0</v>
      </c>
      <c r="AJ98">
        <v>0</v>
      </c>
      <c r="AK98">
        <v>23.020657169999996</v>
      </c>
      <c r="AL98">
        <v>9.5358999999999998</v>
      </c>
      <c r="AM98">
        <v>0</v>
      </c>
      <c r="AN98">
        <v>0</v>
      </c>
      <c r="AO98">
        <v>1.0807745760000003</v>
      </c>
      <c r="AP98">
        <v>1.4065380000000001</v>
      </c>
      <c r="AQ98">
        <v>0</v>
      </c>
      <c r="AR98">
        <v>1.4546304000000001</v>
      </c>
      <c r="AS98">
        <v>3.5448710399999999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27.60369385918991</v>
      </c>
      <c r="BB98">
        <f t="shared" si="1"/>
        <v>632.7717639622258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9.803319884817622</v>
      </c>
      <c r="L99">
        <f t="shared" si="2"/>
        <v>9.2691982089505132E-2</v>
      </c>
      <c r="M99">
        <f t="shared" si="2"/>
        <v>1.3863951315267198</v>
      </c>
      <c r="N99">
        <f t="shared" si="2"/>
        <v>1.1454300370186639</v>
      </c>
      <c r="O99">
        <f t="shared" si="2"/>
        <v>1.6318940618183773</v>
      </c>
      <c r="P99">
        <f t="shared" si="2"/>
        <v>0.58967646818369202</v>
      </c>
      <c r="Q99">
        <f t="shared" si="2"/>
        <v>4.7010790145303863E-2</v>
      </c>
      <c r="R99">
        <f t="shared" si="2"/>
        <v>0.37665282088338597</v>
      </c>
      <c r="S99">
        <f t="shared" si="2"/>
        <v>0.16935863855709138</v>
      </c>
      <c r="T99">
        <f t="shared" si="2"/>
        <v>0</v>
      </c>
      <c r="U99">
        <f t="shared" si="2"/>
        <v>1.0787468460802385</v>
      </c>
      <c r="V99">
        <f t="shared" si="2"/>
        <v>0.1427178181384304</v>
      </c>
      <c r="W99">
        <f t="shared" si="2"/>
        <v>0.36897640957165145</v>
      </c>
      <c r="X99">
        <f t="shared" si="2"/>
        <v>0.84302234602561321</v>
      </c>
      <c r="Y99">
        <f t="shared" si="2"/>
        <v>0</v>
      </c>
      <c r="Z99">
        <f t="shared" si="2"/>
        <v>2.7304976159999998E-2</v>
      </c>
      <c r="AA99">
        <f t="shared" si="2"/>
        <v>4.5101329415999987E-2</v>
      </c>
      <c r="AB99">
        <f t="shared" si="2"/>
        <v>6.2272031375000023E-2</v>
      </c>
      <c r="AC99">
        <f t="shared" si="2"/>
        <v>5.5307944570025018E-2</v>
      </c>
      <c r="AD99">
        <f t="shared" si="2"/>
        <v>7.4867336862499981E-2</v>
      </c>
      <c r="AE99">
        <f t="shared" si="2"/>
        <v>0.13168680664879998</v>
      </c>
      <c r="AF99">
        <f t="shared" si="2"/>
        <v>0.22512872646000004</v>
      </c>
      <c r="AG99">
        <f t="shared" si="2"/>
        <v>0.71609689007999944</v>
      </c>
      <c r="AH99">
        <f t="shared" si="2"/>
        <v>0.30777095799999998</v>
      </c>
      <c r="AI99">
        <f t="shared" si="2"/>
        <v>2.5439837149999998E-2</v>
      </c>
      <c r="AJ99">
        <f t="shared" si="2"/>
        <v>0</v>
      </c>
      <c r="AK99">
        <f t="shared" si="2"/>
        <v>0.55249577208000089</v>
      </c>
      <c r="AL99">
        <f t="shared" si="2"/>
        <v>0.22012758249999984</v>
      </c>
      <c r="AM99">
        <f t="shared" si="2"/>
        <v>2.2015050024000005E-2</v>
      </c>
      <c r="AN99">
        <f t="shared" si="2"/>
        <v>0</v>
      </c>
      <c r="AO99">
        <f t="shared" si="2"/>
        <v>2.539562004E-3</v>
      </c>
      <c r="AP99">
        <f t="shared" si="2"/>
        <v>3.2687943120000028E-2</v>
      </c>
      <c r="AQ99">
        <f t="shared" si="2"/>
        <v>0.40849386825000006</v>
      </c>
      <c r="AR99">
        <f t="shared" si="2"/>
        <v>8.752026239999991E-2</v>
      </c>
      <c r="AS99">
        <f t="shared" si="2"/>
        <v>8.4042984239999993E-2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0.86763394919317482</v>
      </c>
      <c r="BB99">
        <f t="shared" si="1"/>
        <v>19.889159147003436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88.333438441198481</v>
      </c>
      <c r="L3">
        <v>12.001451947453333</v>
      </c>
      <c r="M3">
        <v>0</v>
      </c>
      <c r="N3">
        <v>29.997051799307961</v>
      </c>
      <c r="O3">
        <v>50.379970209605546</v>
      </c>
      <c r="P3">
        <v>69.043122479462284</v>
      </c>
      <c r="Q3">
        <v>1</v>
      </c>
      <c r="R3">
        <v>5.219280773739742</v>
      </c>
      <c r="S3">
        <v>3.1547990411184208</v>
      </c>
      <c r="T3">
        <v>0</v>
      </c>
      <c r="U3">
        <v>220.64287205176373</v>
      </c>
      <c r="V3">
        <v>0</v>
      </c>
      <c r="W3">
        <v>4.9982608695652173</v>
      </c>
      <c r="X3">
        <v>11.000274649821478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13.310242469999999</v>
      </c>
      <c r="AL3">
        <v>3.2461000000000007</v>
      </c>
      <c r="AM3">
        <v>0</v>
      </c>
      <c r="AN3">
        <v>0</v>
      </c>
      <c r="AO3">
        <v>5.0779679999999994E-2</v>
      </c>
      <c r="AP3">
        <v>0.97612199999999982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21.963486668985311</v>
      </c>
      <c r="BB3">
        <f>SUM(B3:AZ3)-BA3</f>
        <v>503.4787696640509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88.520374533532774</v>
      </c>
      <c r="L4">
        <v>12.001451947453333</v>
      </c>
      <c r="M4">
        <v>0</v>
      </c>
      <c r="N4">
        <v>29.997051799307961</v>
      </c>
      <c r="O4">
        <v>50.379970209605546</v>
      </c>
      <c r="P4">
        <v>69.043122479462284</v>
      </c>
      <c r="Q4">
        <v>1</v>
      </c>
      <c r="R4">
        <v>5.2215542857142863</v>
      </c>
      <c r="S4">
        <v>3.1658814561115665</v>
      </c>
      <c r="T4">
        <v>0</v>
      </c>
      <c r="U4">
        <v>220.64287205176373</v>
      </c>
      <c r="V4">
        <v>0</v>
      </c>
      <c r="W4">
        <v>4.9982608695652173</v>
      </c>
      <c r="X4">
        <v>11.000274649821478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13.310242469999999</v>
      </c>
      <c r="AL4">
        <v>3.2461000000000007</v>
      </c>
      <c r="AM4">
        <v>0</v>
      </c>
      <c r="AN4">
        <v>0</v>
      </c>
      <c r="AO4">
        <v>7.0195439999999998E-2</v>
      </c>
      <c r="AP4">
        <v>0.97612199999999982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21.972670363522553</v>
      </c>
      <c r="BB4">
        <f t="shared" ref="BB4:BB67" si="0">SUM(B4:AZ4)-BA4</f>
        <v>503.68929374881566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88.521188922075424</v>
      </c>
      <c r="L5">
        <v>12.001451947453333</v>
      </c>
      <c r="M5">
        <v>0</v>
      </c>
      <c r="N5">
        <v>29.997051799307961</v>
      </c>
      <c r="O5">
        <v>50.379970209605546</v>
      </c>
      <c r="P5">
        <v>69.043122479462284</v>
      </c>
      <c r="Q5">
        <v>1</v>
      </c>
      <c r="R5">
        <v>5.2268095437037037</v>
      </c>
      <c r="S5">
        <v>3.1658814561115665</v>
      </c>
      <c r="T5">
        <v>0</v>
      </c>
      <c r="U5">
        <v>220.64287205176373</v>
      </c>
      <c r="V5">
        <v>0</v>
      </c>
      <c r="W5">
        <v>4.9982608695652173</v>
      </c>
      <c r="X5">
        <v>11.000274649821478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13.310242469999999</v>
      </c>
      <c r="AL5">
        <v>3.2461000000000007</v>
      </c>
      <c r="AM5">
        <v>0</v>
      </c>
      <c r="AN5">
        <v>0</v>
      </c>
      <c r="AO5">
        <v>9.3345000000000011E-2</v>
      </c>
      <c r="AP5">
        <v>0.97612199999999982</v>
      </c>
      <c r="AQ5">
        <v>0</v>
      </c>
      <c r="AR5">
        <v>1.1216639999999998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21.692578372393804</v>
      </c>
      <c r="BB5">
        <f t="shared" si="0"/>
        <v>497.26862094647646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88.520374533532774</v>
      </c>
      <c r="L6">
        <v>12.001451947453333</v>
      </c>
      <c r="M6">
        <v>0</v>
      </c>
      <c r="N6">
        <v>29.997051799307961</v>
      </c>
      <c r="O6">
        <v>50.379970209605546</v>
      </c>
      <c r="P6">
        <v>69.043122479462284</v>
      </c>
      <c r="Q6">
        <v>1</v>
      </c>
      <c r="R6">
        <v>5.2268095437037037</v>
      </c>
      <c r="S6">
        <v>3.1658814561115665</v>
      </c>
      <c r="T6">
        <v>0</v>
      </c>
      <c r="U6">
        <v>220.64287205176373</v>
      </c>
      <c r="V6">
        <v>0</v>
      </c>
      <c r="W6">
        <v>4.9982608695652173</v>
      </c>
      <c r="X6">
        <v>11.000274649821478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13.310242469999999</v>
      </c>
      <c r="AL6">
        <v>3.2461000000000007</v>
      </c>
      <c r="AM6">
        <v>0</v>
      </c>
      <c r="AN6">
        <v>0</v>
      </c>
      <c r="AO6">
        <v>8.1396839999999998E-2</v>
      </c>
      <c r="AP6">
        <v>0.97612199999999982</v>
      </c>
      <c r="AQ6">
        <v>0</v>
      </c>
      <c r="AR6">
        <v>1.1216639999999998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21.692044684474936</v>
      </c>
      <c r="BB6">
        <f t="shared" si="0"/>
        <v>497.25639208585267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88.521188922075424</v>
      </c>
      <c r="L7">
        <v>12.001451947453333</v>
      </c>
      <c r="M7">
        <v>0</v>
      </c>
      <c r="N7">
        <v>30.000615602527784</v>
      </c>
      <c r="O7">
        <v>50.381812500000002</v>
      </c>
      <c r="P7">
        <v>69.043122479462284</v>
      </c>
      <c r="Q7">
        <v>1</v>
      </c>
      <c r="R7">
        <v>5.2268095437037037</v>
      </c>
      <c r="S7">
        <v>3.1658814561115665</v>
      </c>
      <c r="T7">
        <v>0</v>
      </c>
      <c r="U7">
        <v>220.64287205176373</v>
      </c>
      <c r="V7">
        <v>0</v>
      </c>
      <c r="W7">
        <v>4.9982608695652173</v>
      </c>
      <c r="X7">
        <v>11.000274649821478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13.310242469999999</v>
      </c>
      <c r="AL7">
        <v>3.2461000000000007</v>
      </c>
      <c r="AM7">
        <v>0</v>
      </c>
      <c r="AN7">
        <v>0</v>
      </c>
      <c r="AO7">
        <v>0.11425427999999999</v>
      </c>
      <c r="AP7">
        <v>0.97612199999999982</v>
      </c>
      <c r="AQ7">
        <v>0</v>
      </c>
      <c r="AR7">
        <v>1.1216639999999998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21.693678096817713</v>
      </c>
      <c r="BB7">
        <f t="shared" si="0"/>
        <v>497.29383659566679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88.520374533532774</v>
      </c>
      <c r="L8">
        <v>12.001451947453333</v>
      </c>
      <c r="M8">
        <v>0</v>
      </c>
      <c r="N8">
        <v>30.000615602527784</v>
      </c>
      <c r="O8">
        <v>50.385802211961774</v>
      </c>
      <c r="P8">
        <v>69.043122479462284</v>
      </c>
      <c r="Q8">
        <v>1</v>
      </c>
      <c r="R8">
        <v>5.2268095437037037</v>
      </c>
      <c r="S8">
        <v>3.1658814561115665</v>
      </c>
      <c r="T8">
        <v>0</v>
      </c>
      <c r="U8">
        <v>220.64287205176373</v>
      </c>
      <c r="V8">
        <v>0</v>
      </c>
      <c r="W8">
        <v>4.9982608695652173</v>
      </c>
      <c r="X8">
        <v>11.000274649821478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13.310242469999999</v>
      </c>
      <c r="AL8">
        <v>3.2461000000000007</v>
      </c>
      <c r="AM8">
        <v>0</v>
      </c>
      <c r="AN8">
        <v>0</v>
      </c>
      <c r="AO8">
        <v>0.1232154</v>
      </c>
      <c r="AP8">
        <v>0.97612199999999982</v>
      </c>
      <c r="AQ8">
        <v>0</v>
      </c>
      <c r="AR8">
        <v>1.1216639999999998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21.694185444719679</v>
      </c>
      <c r="BB8">
        <f t="shared" si="0"/>
        <v>497.30546569118405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88.521188922075424</v>
      </c>
      <c r="L9">
        <v>12.001451947453333</v>
      </c>
      <c r="M9">
        <v>0</v>
      </c>
      <c r="N9">
        <v>30.000615602527784</v>
      </c>
      <c r="O9">
        <v>50.383189521730493</v>
      </c>
      <c r="P9">
        <v>69.043122479462284</v>
      </c>
      <c r="Q9">
        <v>1</v>
      </c>
      <c r="R9">
        <v>5.2268095437037037</v>
      </c>
      <c r="S9">
        <v>3.1658814561115665</v>
      </c>
      <c r="T9">
        <v>0</v>
      </c>
      <c r="U9">
        <v>220.64287205176373</v>
      </c>
      <c r="V9">
        <v>0</v>
      </c>
      <c r="W9">
        <v>4.9982608695652173</v>
      </c>
      <c r="X9">
        <v>11.000274649821478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13.310242469999999</v>
      </c>
      <c r="AL9">
        <v>3.2461000000000007</v>
      </c>
      <c r="AM9">
        <v>0</v>
      </c>
      <c r="AN9">
        <v>0</v>
      </c>
      <c r="AO9">
        <v>0.10081259999999997</v>
      </c>
      <c r="AP9">
        <v>0.97612199999999982</v>
      </c>
      <c r="AQ9">
        <v>0</v>
      </c>
      <c r="AR9">
        <v>0.84124799999999977</v>
      </c>
      <c r="AS9">
        <v>1.708404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21.575763814406457</v>
      </c>
      <c r="BB9">
        <f t="shared" si="0"/>
        <v>494.5908322998086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88.520374533532774</v>
      </c>
      <c r="L10">
        <v>12.001451947453333</v>
      </c>
      <c r="M10">
        <v>0</v>
      </c>
      <c r="N10">
        <v>30.000615602527784</v>
      </c>
      <c r="O10">
        <v>50.384841747263252</v>
      </c>
      <c r="P10">
        <v>69.043122479462284</v>
      </c>
      <c r="Q10">
        <v>1</v>
      </c>
      <c r="R10">
        <v>5.2268095437037037</v>
      </c>
      <c r="S10">
        <v>3.1658814561115665</v>
      </c>
      <c r="T10">
        <v>0</v>
      </c>
      <c r="U10">
        <v>220.64287205176373</v>
      </c>
      <c r="V10">
        <v>0</v>
      </c>
      <c r="W10">
        <v>4.9982608695652173</v>
      </c>
      <c r="X10">
        <v>11.000274649821478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13.310242469999999</v>
      </c>
      <c r="AL10">
        <v>3.2461000000000007</v>
      </c>
      <c r="AM10">
        <v>0</v>
      </c>
      <c r="AN10">
        <v>0</v>
      </c>
      <c r="AO10">
        <v>0.10977372000000001</v>
      </c>
      <c r="AP10">
        <v>0.97612199999999982</v>
      </c>
      <c r="AQ10">
        <v>0</v>
      </c>
      <c r="AR10">
        <v>0.84124799999999977</v>
      </c>
      <c r="AS10">
        <v>1.1958827999999997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21.554750095179525</v>
      </c>
      <c r="BB10">
        <f t="shared" si="0"/>
        <v>494.10912377602563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88.521188922075424</v>
      </c>
      <c r="L11">
        <v>12.001451947453333</v>
      </c>
      <c r="M11">
        <v>0</v>
      </c>
      <c r="N11">
        <v>30.000615602527784</v>
      </c>
      <c r="O11">
        <v>50.385802211961774</v>
      </c>
      <c r="P11">
        <v>69.043122479462284</v>
      </c>
      <c r="Q11">
        <v>1</v>
      </c>
      <c r="R11">
        <v>5.2392067491375052</v>
      </c>
      <c r="S11">
        <v>3.1658814561115665</v>
      </c>
      <c r="T11">
        <v>0</v>
      </c>
      <c r="U11">
        <v>220.64287205176373</v>
      </c>
      <c r="V11">
        <v>0</v>
      </c>
      <c r="W11">
        <v>4.9982608695652173</v>
      </c>
      <c r="X11">
        <v>11.000274649821478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13.310242469999999</v>
      </c>
      <c r="AL11">
        <v>0.7082400000000002</v>
      </c>
      <c r="AM11">
        <v>0</v>
      </c>
      <c r="AN11">
        <v>0</v>
      </c>
      <c r="AO11">
        <v>0.11724131999999998</v>
      </c>
      <c r="AP11">
        <v>0.97612199999999982</v>
      </c>
      <c r="AQ11">
        <v>0</v>
      </c>
      <c r="AR11">
        <v>0.84124799999999977</v>
      </c>
      <c r="AS11">
        <v>1.1958827999999997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21.449572260977103</v>
      </c>
      <c r="BB11">
        <f t="shared" si="0"/>
        <v>491.69808126890291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88.520374533532774</v>
      </c>
      <c r="L12">
        <v>12.001451947453333</v>
      </c>
      <c r="M12">
        <v>0</v>
      </c>
      <c r="N12">
        <v>30.000615602527784</v>
      </c>
      <c r="O12">
        <v>50.384841747263252</v>
      </c>
      <c r="P12">
        <v>69.043122479462284</v>
      </c>
      <c r="Q12">
        <v>1</v>
      </c>
      <c r="R12">
        <v>5.2392067491375052</v>
      </c>
      <c r="S12">
        <v>3.1658814561115665</v>
      </c>
      <c r="T12">
        <v>0</v>
      </c>
      <c r="U12">
        <v>220.64287205176373</v>
      </c>
      <c r="V12">
        <v>0</v>
      </c>
      <c r="W12">
        <v>4.9982608695652173</v>
      </c>
      <c r="X12">
        <v>11.000274649821478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13.310242469999999</v>
      </c>
      <c r="AL12">
        <v>0.7082400000000002</v>
      </c>
      <c r="AM12">
        <v>0</v>
      </c>
      <c r="AN12">
        <v>0</v>
      </c>
      <c r="AO12">
        <v>0.13292328000000003</v>
      </c>
      <c r="AP12">
        <v>0.97612199999999982</v>
      </c>
      <c r="AQ12">
        <v>0</v>
      </c>
      <c r="AR12">
        <v>0.84124799999999977</v>
      </c>
      <c r="AS12">
        <v>1.1958827999999997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21.450153615518083</v>
      </c>
      <c r="BB12">
        <f t="shared" si="0"/>
        <v>491.71140702112081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88.521188922075424</v>
      </c>
      <c r="L13">
        <v>12.00154441934443</v>
      </c>
      <c r="M13">
        <v>0</v>
      </c>
      <c r="N13">
        <v>30.000615602527784</v>
      </c>
      <c r="O13">
        <v>50.386241245136191</v>
      </c>
      <c r="P13">
        <v>69.043122479462284</v>
      </c>
      <c r="Q13">
        <v>1</v>
      </c>
      <c r="R13">
        <v>5.5723575542168682</v>
      </c>
      <c r="S13">
        <v>3.5102906627218942</v>
      </c>
      <c r="T13">
        <v>0</v>
      </c>
      <c r="U13">
        <v>220.64287205176373</v>
      </c>
      <c r="V13">
        <v>0</v>
      </c>
      <c r="W13">
        <v>4.9982608695652173</v>
      </c>
      <c r="X13">
        <v>11.000274649821478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13.310242469999999</v>
      </c>
      <c r="AL13">
        <v>0.7082400000000002</v>
      </c>
      <c r="AM13">
        <v>0</v>
      </c>
      <c r="AN13">
        <v>0</v>
      </c>
      <c r="AO13">
        <v>0.13292328000000003</v>
      </c>
      <c r="AP13">
        <v>0.97612199999999982</v>
      </c>
      <c r="AQ13">
        <v>0</v>
      </c>
      <c r="AR13">
        <v>0.84124799999999977</v>
      </c>
      <c r="AS13">
        <v>1.1958827999999997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21.478571769630058</v>
      </c>
      <c r="BB13">
        <f t="shared" si="0"/>
        <v>492.36285523700525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88.520374533532774</v>
      </c>
      <c r="L14">
        <v>12.00154441934443</v>
      </c>
      <c r="M14">
        <v>0</v>
      </c>
      <c r="N14">
        <v>30.000615602527784</v>
      </c>
      <c r="O14">
        <v>50.383189521730493</v>
      </c>
      <c r="P14">
        <v>69.043122479462284</v>
      </c>
      <c r="Q14">
        <v>1</v>
      </c>
      <c r="R14">
        <v>5.5723575542168682</v>
      </c>
      <c r="S14">
        <v>3.5102906627218942</v>
      </c>
      <c r="T14">
        <v>0</v>
      </c>
      <c r="U14">
        <v>220.64287205176373</v>
      </c>
      <c r="V14">
        <v>0</v>
      </c>
      <c r="W14">
        <v>4.9982608695652173</v>
      </c>
      <c r="X14">
        <v>11.000274649821478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13.310242469999999</v>
      </c>
      <c r="AL14">
        <v>0.7082400000000002</v>
      </c>
      <c r="AM14">
        <v>0</v>
      </c>
      <c r="AN14">
        <v>0</v>
      </c>
      <c r="AO14">
        <v>0.13292328000000003</v>
      </c>
      <c r="AP14">
        <v>0.97612199999999982</v>
      </c>
      <c r="AQ14">
        <v>0</v>
      </c>
      <c r="AR14">
        <v>0.84124799999999977</v>
      </c>
      <c r="AS14">
        <v>1.1958827999999997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21.478410108246777</v>
      </c>
      <c r="BB14">
        <f t="shared" si="0"/>
        <v>492.35915078644018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88.698238630617169</v>
      </c>
      <c r="L15">
        <v>12.001804806725763</v>
      </c>
      <c r="M15">
        <v>0</v>
      </c>
      <c r="N15">
        <v>30.000615602527784</v>
      </c>
      <c r="O15">
        <v>50.386241245136191</v>
      </c>
      <c r="P15">
        <v>69.043122479462284</v>
      </c>
      <c r="Q15">
        <v>1</v>
      </c>
      <c r="R15">
        <v>5.6458863848263245</v>
      </c>
      <c r="S15">
        <v>3.5687086981132077</v>
      </c>
      <c r="T15">
        <v>0</v>
      </c>
      <c r="U15">
        <v>220.64287205176373</v>
      </c>
      <c r="V15">
        <v>0</v>
      </c>
      <c r="W15">
        <v>4.9982608695652173</v>
      </c>
      <c r="X15">
        <v>11.000274649821478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13.310242469999999</v>
      </c>
      <c r="AL15">
        <v>0.7082400000000002</v>
      </c>
      <c r="AM15">
        <v>0</v>
      </c>
      <c r="AN15">
        <v>0</v>
      </c>
      <c r="AO15">
        <v>0.12993624000000001</v>
      </c>
      <c r="AP15">
        <v>0.97612199999999982</v>
      </c>
      <c r="AQ15">
        <v>0</v>
      </c>
      <c r="AR15">
        <v>0.84124799999999977</v>
      </c>
      <c r="AS15">
        <v>1.1958827999999997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21.491374026259201</v>
      </c>
      <c r="BB15">
        <f t="shared" si="0"/>
        <v>492.65632290229996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88.697491258908542</v>
      </c>
      <c r="L16">
        <v>12.001804806725763</v>
      </c>
      <c r="M16">
        <v>0</v>
      </c>
      <c r="N16">
        <v>30.000615602527784</v>
      </c>
      <c r="O16">
        <v>50.386241245136191</v>
      </c>
      <c r="P16">
        <v>69.043122479462284</v>
      </c>
      <c r="Q16">
        <v>1</v>
      </c>
      <c r="R16">
        <v>5.6458863848263245</v>
      </c>
      <c r="S16">
        <v>3.5687086981132077</v>
      </c>
      <c r="T16">
        <v>0</v>
      </c>
      <c r="U16">
        <v>220.64287205176373</v>
      </c>
      <c r="V16">
        <v>0</v>
      </c>
      <c r="W16">
        <v>4.9982608695652173</v>
      </c>
      <c r="X16">
        <v>11.000274649821478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13.310242469999999</v>
      </c>
      <c r="AL16">
        <v>0.7082400000000002</v>
      </c>
      <c r="AM16">
        <v>0</v>
      </c>
      <c r="AN16">
        <v>0</v>
      </c>
      <c r="AO16">
        <v>0.12022835999999999</v>
      </c>
      <c r="AP16">
        <v>0.97612199999999982</v>
      </c>
      <c r="AQ16">
        <v>0</v>
      </c>
      <c r="AR16">
        <v>0.84124799999999977</v>
      </c>
      <c r="AS16">
        <v>1.1958827999999997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21.490937090892299</v>
      </c>
      <c r="BB16">
        <f t="shared" si="0"/>
        <v>492.64630458595821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88.698238630617169</v>
      </c>
      <c r="L17">
        <v>12.001804806725763</v>
      </c>
      <c r="M17">
        <v>0</v>
      </c>
      <c r="N17">
        <v>30.000615602527784</v>
      </c>
      <c r="O17">
        <v>50.386241245136191</v>
      </c>
      <c r="P17">
        <v>69.043122479462284</v>
      </c>
      <c r="Q17">
        <v>1</v>
      </c>
      <c r="R17">
        <v>5.6458863848263245</v>
      </c>
      <c r="S17">
        <v>3.5687086981132077</v>
      </c>
      <c r="T17">
        <v>0</v>
      </c>
      <c r="U17">
        <v>220.64287205176373</v>
      </c>
      <c r="V17">
        <v>0</v>
      </c>
      <c r="W17">
        <v>4.9982608695652173</v>
      </c>
      <c r="X17">
        <v>11.000274649821478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13.310242469999999</v>
      </c>
      <c r="AL17">
        <v>0.7082400000000002</v>
      </c>
      <c r="AM17">
        <v>0</v>
      </c>
      <c r="AN17">
        <v>0</v>
      </c>
      <c r="AO17">
        <v>0.12097512000000001</v>
      </c>
      <c r="AP17">
        <v>0.97612199999999982</v>
      </c>
      <c r="AQ17">
        <v>0</v>
      </c>
      <c r="AR17">
        <v>0.84124799999999977</v>
      </c>
      <c r="AS17">
        <v>1.1958827999999997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21.4909996302592</v>
      </c>
      <c r="BB17">
        <f t="shared" si="0"/>
        <v>492.64773617830002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88.697491258908542</v>
      </c>
      <c r="L18">
        <v>12.001804806725763</v>
      </c>
      <c r="M18">
        <v>0</v>
      </c>
      <c r="N18">
        <v>30.000615602527784</v>
      </c>
      <c r="O18">
        <v>50.386241245136191</v>
      </c>
      <c r="P18">
        <v>69.043122479462284</v>
      </c>
      <c r="Q18">
        <v>1</v>
      </c>
      <c r="R18">
        <v>5.6458863848263245</v>
      </c>
      <c r="S18">
        <v>3.5687086981132077</v>
      </c>
      <c r="T18">
        <v>0</v>
      </c>
      <c r="U18">
        <v>220.64287205176373</v>
      </c>
      <c r="V18">
        <v>0</v>
      </c>
      <c r="W18">
        <v>4.9982608695652173</v>
      </c>
      <c r="X18">
        <v>11.000274649821478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13.310242469999999</v>
      </c>
      <c r="AL18">
        <v>0.7082400000000002</v>
      </c>
      <c r="AM18">
        <v>0</v>
      </c>
      <c r="AN18">
        <v>0</v>
      </c>
      <c r="AO18">
        <v>0.11500104</v>
      </c>
      <c r="AP18">
        <v>0.97612199999999982</v>
      </c>
      <c r="AQ18">
        <v>0</v>
      </c>
      <c r="AR18">
        <v>0.84124799999999977</v>
      </c>
      <c r="AS18">
        <v>1.1958827999999997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21.490718396892298</v>
      </c>
      <c r="BB18">
        <f t="shared" si="0"/>
        <v>492.6412959599582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88.698238630617169</v>
      </c>
      <c r="L19">
        <v>12.001804806725763</v>
      </c>
      <c r="M19">
        <v>0</v>
      </c>
      <c r="N19">
        <v>30.000615602527784</v>
      </c>
      <c r="O19">
        <v>50.386241245136191</v>
      </c>
      <c r="P19">
        <v>69.043122479462284</v>
      </c>
      <c r="Q19">
        <v>1</v>
      </c>
      <c r="R19">
        <v>5.6452571138025602</v>
      </c>
      <c r="S19">
        <v>3.5687086981132077</v>
      </c>
      <c r="T19">
        <v>0</v>
      </c>
      <c r="U19">
        <v>220.64287205176373</v>
      </c>
      <c r="V19">
        <v>0</v>
      </c>
      <c r="W19">
        <v>4.9982608695652173</v>
      </c>
      <c r="X19">
        <v>11.000274649821478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13.310242469999999</v>
      </c>
      <c r="AL19">
        <v>0.7082400000000002</v>
      </c>
      <c r="AM19">
        <v>0</v>
      </c>
      <c r="AN19">
        <v>0</v>
      </c>
      <c r="AO19">
        <v>0.10230612000000001</v>
      </c>
      <c r="AP19">
        <v>0.97612199999999982</v>
      </c>
      <c r="AQ19">
        <v>0</v>
      </c>
      <c r="AR19">
        <v>0.84124799999999977</v>
      </c>
      <c r="AS19">
        <v>1.1958827999999997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21.49019263167785</v>
      </c>
      <c r="BB19">
        <f t="shared" si="0"/>
        <v>492.62924490585755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88.697491258908542</v>
      </c>
      <c r="L20">
        <v>12.001804806725763</v>
      </c>
      <c r="M20">
        <v>0</v>
      </c>
      <c r="N20">
        <v>30.000615602527784</v>
      </c>
      <c r="O20">
        <v>50.386241245136191</v>
      </c>
      <c r="P20">
        <v>69.043122479462284</v>
      </c>
      <c r="Q20">
        <v>1</v>
      </c>
      <c r="R20">
        <v>5.6452571138025602</v>
      </c>
      <c r="S20">
        <v>3.5687086981132077</v>
      </c>
      <c r="T20">
        <v>0</v>
      </c>
      <c r="U20">
        <v>220.64287205176373</v>
      </c>
      <c r="V20">
        <v>0</v>
      </c>
      <c r="W20">
        <v>4.9982608695652173</v>
      </c>
      <c r="X20">
        <v>11.000274649821478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13.310242469999999</v>
      </c>
      <c r="AL20">
        <v>0.7082400000000002</v>
      </c>
      <c r="AM20">
        <v>0</v>
      </c>
      <c r="AN20">
        <v>0</v>
      </c>
      <c r="AO20">
        <v>7.7663039999999989E-2</v>
      </c>
      <c r="AP20">
        <v>0.97612199999999982</v>
      </c>
      <c r="AQ20">
        <v>0</v>
      </c>
      <c r="AR20">
        <v>0.84124799999999977</v>
      </c>
      <c r="AS20">
        <v>1.1958827999999997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21.489131364310946</v>
      </c>
      <c r="BB20">
        <f t="shared" si="0"/>
        <v>492.60491572151585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88.551240341116838</v>
      </c>
      <c r="L21">
        <v>12.001804806725763</v>
      </c>
      <c r="M21">
        <v>0</v>
      </c>
      <c r="N21">
        <v>30.000615602527784</v>
      </c>
      <c r="O21">
        <v>50.386241245136191</v>
      </c>
      <c r="P21">
        <v>69.043122479462284</v>
      </c>
      <c r="Q21">
        <v>1</v>
      </c>
      <c r="R21">
        <v>5.2202027909738717</v>
      </c>
      <c r="S21">
        <v>3.5102906627218942</v>
      </c>
      <c r="T21">
        <v>0</v>
      </c>
      <c r="U21">
        <v>220.64287205176373</v>
      </c>
      <c r="V21">
        <v>0</v>
      </c>
      <c r="W21">
        <v>4.9982608695652173</v>
      </c>
      <c r="X21">
        <v>11.000274649821478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13.310242469999999</v>
      </c>
      <c r="AL21">
        <v>0.7082400000000002</v>
      </c>
      <c r="AM21">
        <v>0</v>
      </c>
      <c r="AN21">
        <v>0</v>
      </c>
      <c r="AO21">
        <v>5.7500520000000006E-2</v>
      </c>
      <c r="AP21">
        <v>0.97612199999999982</v>
      </c>
      <c r="AQ21">
        <v>0</v>
      </c>
      <c r="AR21">
        <v>1.6824959999999995</v>
      </c>
      <c r="AS21">
        <v>1.1958827999999997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21.497130265883854</v>
      </c>
      <c r="BB21">
        <f t="shared" si="0"/>
        <v>492.78827902393124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83.395890793373141</v>
      </c>
      <c r="L22">
        <v>12.001804806725763</v>
      </c>
      <c r="M22">
        <v>0</v>
      </c>
      <c r="N22">
        <v>30.000615602527784</v>
      </c>
      <c r="O22">
        <v>50.386241245136191</v>
      </c>
      <c r="P22">
        <v>69.043122479462284</v>
      </c>
      <c r="Q22">
        <v>1</v>
      </c>
      <c r="R22">
        <v>5.2209019836639436</v>
      </c>
      <c r="S22">
        <v>2.7111343443354148</v>
      </c>
      <c r="T22">
        <v>0</v>
      </c>
      <c r="U22">
        <v>220.64287205176373</v>
      </c>
      <c r="V22">
        <v>0</v>
      </c>
      <c r="W22">
        <v>4.9982608695652173</v>
      </c>
      <c r="X22">
        <v>11.000274649821478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5.2908438000000011</v>
      </c>
      <c r="AI22">
        <v>0</v>
      </c>
      <c r="AJ22">
        <v>0</v>
      </c>
      <c r="AK22">
        <v>13.310242469999999</v>
      </c>
      <c r="AL22">
        <v>0.7082400000000002</v>
      </c>
      <c r="AM22">
        <v>0</v>
      </c>
      <c r="AN22">
        <v>0</v>
      </c>
      <c r="AO22">
        <v>2.3896319999999999E-2</v>
      </c>
      <c r="AP22">
        <v>0.97612199999999982</v>
      </c>
      <c r="AQ22">
        <v>0</v>
      </c>
      <c r="AR22">
        <v>1.6824959999999995</v>
      </c>
      <c r="AS22">
        <v>1.1958827999999997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21.468013827002437</v>
      </c>
      <c r="BB22">
        <f t="shared" si="0"/>
        <v>492.12082838937249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83.210867894190741</v>
      </c>
      <c r="L23">
        <v>12.001804806725763</v>
      </c>
      <c r="M23">
        <v>0</v>
      </c>
      <c r="N23">
        <v>29.450751990837805</v>
      </c>
      <c r="O23">
        <v>48.626829149294572</v>
      </c>
      <c r="P23">
        <v>69.043122479462284</v>
      </c>
      <c r="Q23">
        <v>1</v>
      </c>
      <c r="R23">
        <v>4.9971147798742139</v>
      </c>
      <c r="S23">
        <v>2.0023476297968399</v>
      </c>
      <c r="T23">
        <v>0</v>
      </c>
      <c r="U23">
        <v>220.64287205176373</v>
      </c>
      <c r="V23">
        <v>0</v>
      </c>
      <c r="W23">
        <v>4.9982608695652173</v>
      </c>
      <c r="X23">
        <v>11.000274649821478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5.31489309</v>
      </c>
      <c r="AI23">
        <v>0</v>
      </c>
      <c r="AJ23">
        <v>0</v>
      </c>
      <c r="AK23">
        <v>13.310242469999999</v>
      </c>
      <c r="AL23">
        <v>0.7082400000000002</v>
      </c>
      <c r="AM23">
        <v>0</v>
      </c>
      <c r="AN23">
        <v>0</v>
      </c>
      <c r="AO23">
        <v>5.6007000000000001E-2</v>
      </c>
      <c r="AP23">
        <v>0.97612199999999982</v>
      </c>
      <c r="AQ23">
        <v>0</v>
      </c>
      <c r="AR23">
        <v>1.6824959999999995</v>
      </c>
      <c r="AS23">
        <v>1.1958827999999997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21.327117884483442</v>
      </c>
      <c r="BB23">
        <f t="shared" si="0"/>
        <v>488.89101177684915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83.207148005245017</v>
      </c>
      <c r="L24">
        <v>12.001804806725763</v>
      </c>
      <c r="M24">
        <v>0</v>
      </c>
      <c r="N24">
        <v>29.997051799307961</v>
      </c>
      <c r="O24">
        <v>50.379970209605546</v>
      </c>
      <c r="P24">
        <v>69.045139021649561</v>
      </c>
      <c r="Q24">
        <v>1</v>
      </c>
      <c r="R24">
        <v>4.9971147798742139</v>
      </c>
      <c r="S24">
        <v>2.0023476297968399</v>
      </c>
      <c r="T24">
        <v>0</v>
      </c>
      <c r="U24">
        <v>220.64287205176373</v>
      </c>
      <c r="V24">
        <v>0</v>
      </c>
      <c r="W24">
        <v>4.9982608695652173</v>
      </c>
      <c r="X24">
        <v>11.000274649821478</v>
      </c>
      <c r="Y24">
        <v>0</v>
      </c>
      <c r="Z24">
        <v>0</v>
      </c>
      <c r="AA24">
        <v>0</v>
      </c>
      <c r="AB24">
        <v>0</v>
      </c>
      <c r="AC24">
        <v>2.457638904</v>
      </c>
      <c r="AD24">
        <v>0</v>
      </c>
      <c r="AE24">
        <v>0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13.310242469999999</v>
      </c>
      <c r="AL24">
        <v>0.7082400000000002</v>
      </c>
      <c r="AM24">
        <v>0</v>
      </c>
      <c r="AN24">
        <v>0</v>
      </c>
      <c r="AO24">
        <v>2.0909279999999999E-2</v>
      </c>
      <c r="AP24">
        <v>0.97612199999999982</v>
      </c>
      <c r="AQ24">
        <v>0</v>
      </c>
      <c r="AR24">
        <v>1.6824959999999995</v>
      </c>
      <c r="AS24">
        <v>1.1958827999999997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21.550562151430196</v>
      </c>
      <c r="BB24">
        <f t="shared" si="0"/>
        <v>494.01312775592521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82.113390681415709</v>
      </c>
      <c r="L25">
        <v>12.001860774865829</v>
      </c>
      <c r="M25">
        <v>0</v>
      </c>
      <c r="N25">
        <v>29.997051799307961</v>
      </c>
      <c r="O25">
        <v>50.379970209605546</v>
      </c>
      <c r="P25">
        <v>69.045139021649561</v>
      </c>
      <c r="Q25">
        <v>1</v>
      </c>
      <c r="R25">
        <v>2.5860880837927231</v>
      </c>
      <c r="S25">
        <v>2.0041643835616436</v>
      </c>
      <c r="T25">
        <v>0</v>
      </c>
      <c r="U25">
        <v>220.64287205176373</v>
      </c>
      <c r="V25">
        <v>0</v>
      </c>
      <c r="W25">
        <v>4.9447659155672827</v>
      </c>
      <c r="X25">
        <v>9.7576016257668705</v>
      </c>
      <c r="Y25">
        <v>0</v>
      </c>
      <c r="Z25">
        <v>0</v>
      </c>
      <c r="AA25">
        <v>0</v>
      </c>
      <c r="AB25">
        <v>0</v>
      </c>
      <c r="AC25">
        <v>2.457638904</v>
      </c>
      <c r="AD25">
        <v>0</v>
      </c>
      <c r="AE25">
        <v>1.3035464000000001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13.310242469999999</v>
      </c>
      <c r="AL25">
        <v>0.7082400000000002</v>
      </c>
      <c r="AM25">
        <v>0</v>
      </c>
      <c r="AN25">
        <v>0</v>
      </c>
      <c r="AO25">
        <v>0.18071591999999997</v>
      </c>
      <c r="AP25">
        <v>0.97612199999999982</v>
      </c>
      <c r="AQ25">
        <v>0</v>
      </c>
      <c r="AR25">
        <v>1.6824959999999995</v>
      </c>
      <c r="AS25">
        <v>1.1958827999999997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21.65942846450389</v>
      </c>
      <c r="BB25">
        <f t="shared" si="0"/>
        <v>496.50870983679317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79.388575183064248</v>
      </c>
      <c r="L26">
        <v>12.001860774865829</v>
      </c>
      <c r="M26">
        <v>0</v>
      </c>
      <c r="N26">
        <v>29.997051799307961</v>
      </c>
      <c r="O26">
        <v>50.379970209605546</v>
      </c>
      <c r="P26">
        <v>69.045139021649561</v>
      </c>
      <c r="Q26">
        <v>1</v>
      </c>
      <c r="R26">
        <v>3.9960190263908699</v>
      </c>
      <c r="S26">
        <v>2.0041643835616436</v>
      </c>
      <c r="T26">
        <v>0</v>
      </c>
      <c r="U26">
        <v>220.64287205176373</v>
      </c>
      <c r="V26">
        <v>0</v>
      </c>
      <c r="W26">
        <v>4.8007194615598108</v>
      </c>
      <c r="X26">
        <v>10.832344779801534</v>
      </c>
      <c r="Y26">
        <v>0</v>
      </c>
      <c r="Z26">
        <v>0.27939999999999998</v>
      </c>
      <c r="AA26">
        <v>0.96316799999999991</v>
      </c>
      <c r="AB26">
        <v>0.84665999999999986</v>
      </c>
      <c r="AC26">
        <v>2.457638904</v>
      </c>
      <c r="AD26">
        <v>0</v>
      </c>
      <c r="AE26">
        <v>4.0735824999999997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13.310242469999999</v>
      </c>
      <c r="AL26">
        <v>3.2461000000000007</v>
      </c>
      <c r="AM26">
        <v>0</v>
      </c>
      <c r="AN26">
        <v>0</v>
      </c>
      <c r="AO26">
        <v>6.9448679999999999E-2</v>
      </c>
      <c r="AP26">
        <v>0.97612199999999982</v>
      </c>
      <c r="AQ26">
        <v>0</v>
      </c>
      <c r="AR26">
        <v>1.6824959999999995</v>
      </c>
      <c r="AS26">
        <v>1.1958827999999997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22.196217137214589</v>
      </c>
      <c r="BB26">
        <f t="shared" si="0"/>
        <v>508.81376479835626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147.97412422469708</v>
      </c>
      <c r="L27">
        <v>45.001138005322517</v>
      </c>
      <c r="M27">
        <v>0</v>
      </c>
      <c r="N27">
        <v>29.997051799307961</v>
      </c>
      <c r="O27">
        <v>50.379970209605546</v>
      </c>
      <c r="P27">
        <v>69.045139021649561</v>
      </c>
      <c r="Q27">
        <v>5.5435999999999996</v>
      </c>
      <c r="R27">
        <v>10.258635765314036</v>
      </c>
      <c r="S27">
        <v>5.9469203008849565</v>
      </c>
      <c r="T27">
        <v>0</v>
      </c>
      <c r="U27">
        <v>220.64287205176373</v>
      </c>
      <c r="V27">
        <v>5.2713084944612278</v>
      </c>
      <c r="W27">
        <v>11.658035641084036</v>
      </c>
      <c r="X27">
        <v>24.984183381088823</v>
      </c>
      <c r="Y27">
        <v>0</v>
      </c>
      <c r="Z27">
        <v>1.8160999999999998</v>
      </c>
      <c r="AA27">
        <v>4.4145199999999987</v>
      </c>
      <c r="AB27">
        <v>3.3460003199999999</v>
      </c>
      <c r="AC27">
        <v>4.9201284111000003</v>
      </c>
      <c r="AD27">
        <v>0.67090659999999991</v>
      </c>
      <c r="AE27">
        <v>4.0735824999999997</v>
      </c>
      <c r="AF27">
        <v>0</v>
      </c>
      <c r="AG27">
        <v>0</v>
      </c>
      <c r="AH27">
        <v>23.760698519999998</v>
      </c>
      <c r="AI27">
        <v>1.2930972000000001</v>
      </c>
      <c r="AJ27">
        <v>0</v>
      </c>
      <c r="AK27">
        <v>13.310242469999999</v>
      </c>
      <c r="AL27">
        <v>3.2461000000000007</v>
      </c>
      <c r="AM27">
        <v>1.1849068</v>
      </c>
      <c r="AN27">
        <v>0</v>
      </c>
      <c r="AO27">
        <v>7.4675999999999987E-3</v>
      </c>
      <c r="AP27">
        <v>0.97612199999999982</v>
      </c>
      <c r="AQ27">
        <v>0</v>
      </c>
      <c r="AR27">
        <v>1.6824959999999995</v>
      </c>
      <c r="AS27">
        <v>1.1958827999999997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28.950730725400611</v>
      </c>
      <c r="BB27">
        <f t="shared" si="0"/>
        <v>663.65049939087908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164.99731456927478</v>
      </c>
      <c r="L28">
        <v>41.327775818135272</v>
      </c>
      <c r="M28">
        <v>0</v>
      </c>
      <c r="N28">
        <v>29.997051799307961</v>
      </c>
      <c r="O28">
        <v>50.379970209605546</v>
      </c>
      <c r="P28">
        <v>69.045139021649561</v>
      </c>
      <c r="Q28">
        <v>5.5435999999999996</v>
      </c>
      <c r="R28">
        <v>10.768029731725326</v>
      </c>
      <c r="S28">
        <v>6.701303560209424</v>
      </c>
      <c r="T28">
        <v>0</v>
      </c>
      <c r="U28">
        <v>220.64287205176373</v>
      </c>
      <c r="V28">
        <v>5.2713084944612278</v>
      </c>
      <c r="W28">
        <v>11.658035641084036</v>
      </c>
      <c r="X28">
        <v>24.984183381088823</v>
      </c>
      <c r="Y28">
        <v>0</v>
      </c>
      <c r="Z28">
        <v>3.3293303999999999</v>
      </c>
      <c r="AA28">
        <v>4.5148499999999991</v>
      </c>
      <c r="AB28">
        <v>6.6920006399999998</v>
      </c>
      <c r="AC28">
        <v>7.3803545019000021</v>
      </c>
      <c r="AD28">
        <v>2.1469011199999999</v>
      </c>
      <c r="AE28">
        <v>4.1061711599999997</v>
      </c>
      <c r="AF28">
        <v>0</v>
      </c>
      <c r="AG28">
        <v>0</v>
      </c>
      <c r="AH28">
        <v>29.70087315</v>
      </c>
      <c r="AI28">
        <v>4.2025658999999997</v>
      </c>
      <c r="AJ28">
        <v>0</v>
      </c>
      <c r="AK28">
        <v>13.310242469999999</v>
      </c>
      <c r="AL28">
        <v>6.4922000000000013</v>
      </c>
      <c r="AM28">
        <v>2.5390860000000006</v>
      </c>
      <c r="AN28">
        <v>0</v>
      </c>
      <c r="AO28">
        <v>8.2143599999999997E-2</v>
      </c>
      <c r="AP28">
        <v>0.97612199999999982</v>
      </c>
      <c r="AQ28">
        <v>0</v>
      </c>
      <c r="AR28">
        <v>1.6824959999999995</v>
      </c>
      <c r="AS28">
        <v>1.1958827999999997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30.500113448117279</v>
      </c>
      <c r="BB28">
        <f t="shared" si="0"/>
        <v>699.16769057208853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167.72751395125985</v>
      </c>
      <c r="L29">
        <v>45.001223303303313</v>
      </c>
      <c r="M29">
        <v>0</v>
      </c>
      <c r="N29">
        <v>29.997051799307961</v>
      </c>
      <c r="O29">
        <v>50.379970209605546</v>
      </c>
      <c r="P29">
        <v>69.045139021649561</v>
      </c>
      <c r="Q29">
        <v>5.5435999999999996</v>
      </c>
      <c r="R29">
        <v>10.768029731725326</v>
      </c>
      <c r="S29">
        <v>6.701303560209424</v>
      </c>
      <c r="T29">
        <v>0</v>
      </c>
      <c r="U29">
        <v>220.64287205176373</v>
      </c>
      <c r="V29">
        <v>5.2713084944612278</v>
      </c>
      <c r="W29">
        <v>11.658035641084036</v>
      </c>
      <c r="X29">
        <v>24.984183381088823</v>
      </c>
      <c r="Y29">
        <v>0</v>
      </c>
      <c r="Z29">
        <v>3.3293303999999999</v>
      </c>
      <c r="AA29">
        <v>7.137074880000001</v>
      </c>
      <c r="AB29">
        <v>10.038000959999998</v>
      </c>
      <c r="AC29">
        <v>7.3803545019000021</v>
      </c>
      <c r="AD29">
        <v>4.6292555399999991</v>
      </c>
      <c r="AE29">
        <v>8.3426969599999996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13.310242469999999</v>
      </c>
      <c r="AL29">
        <v>16.968250000000005</v>
      </c>
      <c r="AM29">
        <v>4.0219122240000003</v>
      </c>
      <c r="AN29">
        <v>0</v>
      </c>
      <c r="AO29">
        <v>8.8864439999999989E-2</v>
      </c>
      <c r="AP29">
        <v>0.52059840000000002</v>
      </c>
      <c r="AQ29">
        <v>0</v>
      </c>
      <c r="AR29">
        <v>1.6824959999999995</v>
      </c>
      <c r="AS29">
        <v>1.1958827999999997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32.027527215599299</v>
      </c>
      <c r="BB29">
        <f t="shared" si="0"/>
        <v>734.18127718575943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164.99774774252739</v>
      </c>
      <c r="L30">
        <v>45.001223303303313</v>
      </c>
      <c r="M30">
        <v>0</v>
      </c>
      <c r="N30">
        <v>29.997051799307961</v>
      </c>
      <c r="O30">
        <v>50.379970209605546</v>
      </c>
      <c r="P30">
        <v>69.045139021649561</v>
      </c>
      <c r="Q30">
        <v>5.5435999999999996</v>
      </c>
      <c r="R30">
        <v>10.768029731725326</v>
      </c>
      <c r="S30">
        <v>6.701303560209424</v>
      </c>
      <c r="T30">
        <v>0</v>
      </c>
      <c r="U30">
        <v>220.64287205176373</v>
      </c>
      <c r="V30">
        <v>5.2713084944612278</v>
      </c>
      <c r="W30">
        <v>11.658035641084036</v>
      </c>
      <c r="X30">
        <v>24.984183381088823</v>
      </c>
      <c r="Y30">
        <v>0</v>
      </c>
      <c r="Z30">
        <v>3.3293303999999999</v>
      </c>
      <c r="AA30">
        <v>7.137074880000001</v>
      </c>
      <c r="AB30">
        <v>10.038000959999998</v>
      </c>
      <c r="AC30">
        <v>7.3803545019000021</v>
      </c>
      <c r="AD30">
        <v>6.9438833099999986</v>
      </c>
      <c r="AE30">
        <v>12.557062471200002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13.310242469999999</v>
      </c>
      <c r="AL30">
        <v>16.968250000000005</v>
      </c>
      <c r="AM30">
        <v>4.0219122240000003</v>
      </c>
      <c r="AN30">
        <v>0</v>
      </c>
      <c r="AO30">
        <v>5.9740799999999997E-2</v>
      </c>
      <c r="AP30">
        <v>0.52059840000000002</v>
      </c>
      <c r="AQ30">
        <v>0</v>
      </c>
      <c r="AR30">
        <v>1.6824959999999995</v>
      </c>
      <c r="AS30">
        <v>1.1958827999999997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32.185117360352031</v>
      </c>
      <c r="BB30">
        <f t="shared" si="0"/>
        <v>737.79379047347425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164.99625289679111</v>
      </c>
      <c r="L31">
        <v>45.001223303303313</v>
      </c>
      <c r="M31">
        <v>0</v>
      </c>
      <c r="N31">
        <v>29.997051799307961</v>
      </c>
      <c r="O31">
        <v>50.379970209605546</v>
      </c>
      <c r="P31">
        <v>69.045139021649561</v>
      </c>
      <c r="Q31">
        <v>5.5435999999999996</v>
      </c>
      <c r="R31">
        <v>10.768029731725326</v>
      </c>
      <c r="S31">
        <v>6.701303560209424</v>
      </c>
      <c r="T31">
        <v>0</v>
      </c>
      <c r="U31">
        <v>220.64287205176373</v>
      </c>
      <c r="V31">
        <v>4.6133645730724968</v>
      </c>
      <c r="W31">
        <v>11.658035641084036</v>
      </c>
      <c r="X31">
        <v>24.984183381088823</v>
      </c>
      <c r="Y31">
        <v>0</v>
      </c>
      <c r="Z31">
        <v>3.3293303999999999</v>
      </c>
      <c r="AA31">
        <v>7.137074880000001</v>
      </c>
      <c r="AB31">
        <v>10.038000959999998</v>
      </c>
      <c r="AC31">
        <v>7.3803545019000021</v>
      </c>
      <c r="AD31">
        <v>6.9438833099999986</v>
      </c>
      <c r="AE31">
        <v>12.557062471200002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13.310242469999999</v>
      </c>
      <c r="AL31">
        <v>16.968250000000005</v>
      </c>
      <c r="AM31">
        <v>4.0219122240000003</v>
      </c>
      <c r="AN31">
        <v>0</v>
      </c>
      <c r="AO31">
        <v>3.6591239999999997E-2</v>
      </c>
      <c r="AP31">
        <v>0.52059840000000002</v>
      </c>
      <c r="AQ31">
        <v>0</v>
      </c>
      <c r="AR31">
        <v>1.6824959999999995</v>
      </c>
      <c r="AS31">
        <v>1.1958827999999997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32.156585334777105</v>
      </c>
      <c r="BB31">
        <f t="shared" si="0"/>
        <v>737.13973417192426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164.99569680313888</v>
      </c>
      <c r="L32">
        <v>45.001223303303313</v>
      </c>
      <c r="M32">
        <v>0</v>
      </c>
      <c r="N32">
        <v>29.997051799307961</v>
      </c>
      <c r="O32">
        <v>50.379970209605546</v>
      </c>
      <c r="P32">
        <v>69.045139021649561</v>
      </c>
      <c r="Q32">
        <v>5.5435999999999996</v>
      </c>
      <c r="R32">
        <v>10.768029731725326</v>
      </c>
      <c r="S32">
        <v>6.701303560209424</v>
      </c>
      <c r="T32">
        <v>0</v>
      </c>
      <c r="U32">
        <v>220.64287205176373</v>
      </c>
      <c r="V32">
        <v>4.6133645730724968</v>
      </c>
      <c r="W32">
        <v>11.658035641084036</v>
      </c>
      <c r="X32">
        <v>24.984183381088823</v>
      </c>
      <c r="Y32">
        <v>0</v>
      </c>
      <c r="Z32">
        <v>3.3293303999999999</v>
      </c>
      <c r="AA32">
        <v>7.137074880000001</v>
      </c>
      <c r="AB32">
        <v>10.038000959999998</v>
      </c>
      <c r="AC32">
        <v>7.3803545019000021</v>
      </c>
      <c r="AD32">
        <v>9.2585110799999981</v>
      </c>
      <c r="AE32">
        <v>12.557062471200002</v>
      </c>
      <c r="AF32">
        <v>0</v>
      </c>
      <c r="AG32">
        <v>0</v>
      </c>
      <c r="AH32">
        <v>33.669005999999996</v>
      </c>
      <c r="AI32">
        <v>4.2025658999999997</v>
      </c>
      <c r="AJ32">
        <v>0</v>
      </c>
      <c r="AK32">
        <v>13.310242469999999</v>
      </c>
      <c r="AL32">
        <v>16.968250000000005</v>
      </c>
      <c r="AM32">
        <v>2.6812748160000002</v>
      </c>
      <c r="AN32">
        <v>0</v>
      </c>
      <c r="AO32">
        <v>2.8376879999999997E-2</v>
      </c>
      <c r="AP32">
        <v>0.52059840000000002</v>
      </c>
      <c r="AQ32">
        <v>0</v>
      </c>
      <c r="AR32">
        <v>1.6824959999999995</v>
      </c>
      <c r="AS32">
        <v>1.1958827999999997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32.114500057506596</v>
      </c>
      <c r="BB32">
        <f t="shared" si="0"/>
        <v>736.17499757754251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163.00417841407585</v>
      </c>
      <c r="L33">
        <v>45.000642282823947</v>
      </c>
      <c r="M33">
        <v>0</v>
      </c>
      <c r="N33">
        <v>29.997051799307961</v>
      </c>
      <c r="O33">
        <v>50.379970209605546</v>
      </c>
      <c r="P33">
        <v>69.045139021649561</v>
      </c>
      <c r="Q33">
        <v>5.5417760068965523</v>
      </c>
      <c r="R33">
        <v>10.768029731725326</v>
      </c>
      <c r="S33">
        <v>6.6975203652242952</v>
      </c>
      <c r="T33">
        <v>0</v>
      </c>
      <c r="U33">
        <v>220.64287205176373</v>
      </c>
      <c r="V33">
        <v>5.0803359608559493</v>
      </c>
      <c r="W33">
        <v>11.252593168433451</v>
      </c>
      <c r="X33">
        <v>24.984183381088823</v>
      </c>
      <c r="Y33">
        <v>0</v>
      </c>
      <c r="Z33">
        <v>3.3293303999999999</v>
      </c>
      <c r="AA33">
        <v>7.137074880000001</v>
      </c>
      <c r="AB33">
        <v>10.038000959999998</v>
      </c>
      <c r="AC33">
        <v>7.3803545019000021</v>
      </c>
      <c r="AD33">
        <v>9.2585110799999981</v>
      </c>
      <c r="AE33">
        <v>12.557062471200002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13.310242469999999</v>
      </c>
      <c r="AL33">
        <v>6.4922000000000013</v>
      </c>
      <c r="AM33">
        <v>1.3406374080000001</v>
      </c>
      <c r="AN33">
        <v>0</v>
      </c>
      <c r="AO33">
        <v>3.5097719999999999E-2</v>
      </c>
      <c r="AP33">
        <v>0.52059840000000002</v>
      </c>
      <c r="AQ33">
        <v>0</v>
      </c>
      <c r="AR33">
        <v>7.851648</v>
      </c>
      <c r="AS33">
        <v>4.2368419199999989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31.759026583146579</v>
      </c>
      <c r="BB33">
        <f t="shared" si="0"/>
        <v>728.02630507140429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164.99699566875884</v>
      </c>
      <c r="L34">
        <v>45.000642282823947</v>
      </c>
      <c r="M34">
        <v>0</v>
      </c>
      <c r="N34">
        <v>29.997051799307961</v>
      </c>
      <c r="O34">
        <v>50.379970209605546</v>
      </c>
      <c r="P34">
        <v>69.045139021649561</v>
      </c>
      <c r="Q34">
        <v>5.5417760068965523</v>
      </c>
      <c r="R34">
        <v>10.768029731725326</v>
      </c>
      <c r="S34">
        <v>6.6975203652242952</v>
      </c>
      <c r="T34">
        <v>0</v>
      </c>
      <c r="U34">
        <v>220.64287205176373</v>
      </c>
      <c r="V34">
        <v>5.0803359608559493</v>
      </c>
      <c r="W34">
        <v>11.252593168433451</v>
      </c>
      <c r="X34">
        <v>24.984183381088823</v>
      </c>
      <c r="Y34">
        <v>0</v>
      </c>
      <c r="Z34">
        <v>3.3293303999999999</v>
      </c>
      <c r="AA34">
        <v>4.5148499999999991</v>
      </c>
      <c r="AB34">
        <v>3.3189072000000004</v>
      </c>
      <c r="AC34">
        <v>4.9201284111000003</v>
      </c>
      <c r="AD34">
        <v>4.6292555399999991</v>
      </c>
      <c r="AE34">
        <v>12.557062471200002</v>
      </c>
      <c r="AF34">
        <v>0</v>
      </c>
      <c r="AG34">
        <v>0</v>
      </c>
      <c r="AH34">
        <v>29.70087315</v>
      </c>
      <c r="AI34">
        <v>1.2930972000000001</v>
      </c>
      <c r="AJ34">
        <v>0</v>
      </c>
      <c r="AK34">
        <v>13.310242469999999</v>
      </c>
      <c r="AL34">
        <v>0.7082400000000002</v>
      </c>
      <c r="AM34">
        <v>0</v>
      </c>
      <c r="AN34">
        <v>0</v>
      </c>
      <c r="AO34">
        <v>5.0032919999999995E-2</v>
      </c>
      <c r="AP34">
        <v>0.52059840000000002</v>
      </c>
      <c r="AQ34">
        <v>0</v>
      </c>
      <c r="AR34">
        <v>7.851648</v>
      </c>
      <c r="AS34">
        <v>4.2368419199999989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30.736719710575272</v>
      </c>
      <c r="BB34">
        <f t="shared" si="0"/>
        <v>704.59149801985882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164.99699566875884</v>
      </c>
      <c r="L35">
        <v>45.000642282823947</v>
      </c>
      <c r="M35">
        <v>0</v>
      </c>
      <c r="N35">
        <v>29.997051799307961</v>
      </c>
      <c r="O35">
        <v>50.379970209605546</v>
      </c>
      <c r="P35">
        <v>69.045139021649561</v>
      </c>
      <c r="Q35">
        <v>5.5417760068965523</v>
      </c>
      <c r="R35">
        <v>10.768029731725326</v>
      </c>
      <c r="S35">
        <v>6.6975203652242952</v>
      </c>
      <c r="T35">
        <v>0</v>
      </c>
      <c r="U35">
        <v>220.64287205176373</v>
      </c>
      <c r="V35">
        <v>5.2713084944612278</v>
      </c>
      <c r="W35">
        <v>11.47973260969977</v>
      </c>
      <c r="X35">
        <v>24.984183381088823</v>
      </c>
      <c r="Y35">
        <v>0</v>
      </c>
      <c r="Z35">
        <v>1.8160999999999998</v>
      </c>
      <c r="AA35">
        <v>0.96316799999999991</v>
      </c>
      <c r="AB35">
        <v>1.0159920000000002</v>
      </c>
      <c r="AC35">
        <v>2.457638904</v>
      </c>
      <c r="AD35">
        <v>0.33545329999999995</v>
      </c>
      <c r="AE35">
        <v>12.557062471200002</v>
      </c>
      <c r="AF35">
        <v>0</v>
      </c>
      <c r="AG35">
        <v>0</v>
      </c>
      <c r="AH35">
        <v>23.760698519999998</v>
      </c>
      <c r="AI35">
        <v>0.80818575000000004</v>
      </c>
      <c r="AJ35">
        <v>0</v>
      </c>
      <c r="AK35">
        <v>13.310242469999999</v>
      </c>
      <c r="AL35">
        <v>0.7082400000000002</v>
      </c>
      <c r="AM35">
        <v>0</v>
      </c>
      <c r="AN35">
        <v>0</v>
      </c>
      <c r="AO35">
        <v>6.4968120000000004E-2</v>
      </c>
      <c r="AP35">
        <v>0.52059840000000002</v>
      </c>
      <c r="AQ35">
        <v>0</v>
      </c>
      <c r="AR35">
        <v>1.1216639999999998</v>
      </c>
      <c r="AS35">
        <v>4.2368419199999989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29.614551025055448</v>
      </c>
      <c r="BB35">
        <f t="shared" si="0"/>
        <v>678.86752445315017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164.99699566875884</v>
      </c>
      <c r="L36">
        <v>45.000642282823947</v>
      </c>
      <c r="M36">
        <v>0</v>
      </c>
      <c r="N36">
        <v>29.997051799307961</v>
      </c>
      <c r="O36">
        <v>50.379970209605546</v>
      </c>
      <c r="P36">
        <v>69.045139021649561</v>
      </c>
      <c r="Q36">
        <v>5.5417760068965523</v>
      </c>
      <c r="R36">
        <v>10.768029731725326</v>
      </c>
      <c r="S36">
        <v>6.6975203652242952</v>
      </c>
      <c r="T36">
        <v>0</v>
      </c>
      <c r="U36">
        <v>220.64287205176373</v>
      </c>
      <c r="V36">
        <v>5.0803359608559493</v>
      </c>
      <c r="W36">
        <v>11.490623471036233</v>
      </c>
      <c r="X36">
        <v>24.984183381088823</v>
      </c>
      <c r="Y36">
        <v>0</v>
      </c>
      <c r="Z36">
        <v>1.6646652</v>
      </c>
      <c r="AA36">
        <v>0</v>
      </c>
      <c r="AB36">
        <v>0</v>
      </c>
      <c r="AC36">
        <v>0</v>
      </c>
      <c r="AD36">
        <v>0</v>
      </c>
      <c r="AE36">
        <v>12.557062471200002</v>
      </c>
      <c r="AF36">
        <v>0</v>
      </c>
      <c r="AG36">
        <v>0</v>
      </c>
      <c r="AH36">
        <v>17.82052389</v>
      </c>
      <c r="AI36">
        <v>0.80818575000000004</v>
      </c>
      <c r="AJ36">
        <v>0</v>
      </c>
      <c r="AK36">
        <v>13.310242469999999</v>
      </c>
      <c r="AL36">
        <v>0.7082400000000002</v>
      </c>
      <c r="AM36">
        <v>0</v>
      </c>
      <c r="AN36">
        <v>0</v>
      </c>
      <c r="AO36">
        <v>9.7078800000000003E-3</v>
      </c>
      <c r="AP36">
        <v>0.52059840000000002</v>
      </c>
      <c r="AQ36">
        <v>0</v>
      </c>
      <c r="AR36">
        <v>1.1216639999999998</v>
      </c>
      <c r="AS36">
        <v>2.7334463999999996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29.087762306063844</v>
      </c>
      <c r="BB36">
        <f t="shared" si="0"/>
        <v>666.79171410587287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164.99699566875884</v>
      </c>
      <c r="L37">
        <v>45.000642282823947</v>
      </c>
      <c r="M37">
        <v>0</v>
      </c>
      <c r="N37">
        <v>29.997051799307961</v>
      </c>
      <c r="O37">
        <v>50.379970209605546</v>
      </c>
      <c r="P37">
        <v>69.045139021649561</v>
      </c>
      <c r="Q37">
        <v>5.5417760068965523</v>
      </c>
      <c r="R37">
        <v>10.768029731725326</v>
      </c>
      <c r="S37">
        <v>6.6975203652242952</v>
      </c>
      <c r="T37">
        <v>0</v>
      </c>
      <c r="U37">
        <v>220.64287205176373</v>
      </c>
      <c r="V37">
        <v>4.6133645730724968</v>
      </c>
      <c r="W37">
        <v>11.490623471036233</v>
      </c>
      <c r="X37">
        <v>24.984183381088823</v>
      </c>
      <c r="Y37">
        <v>0</v>
      </c>
      <c r="Z37">
        <v>1.6646652</v>
      </c>
      <c r="AA37">
        <v>0</v>
      </c>
      <c r="AB37">
        <v>0</v>
      </c>
      <c r="AC37">
        <v>0</v>
      </c>
      <c r="AD37">
        <v>0</v>
      </c>
      <c r="AE37">
        <v>8.3426969599999996</v>
      </c>
      <c r="AF37">
        <v>0</v>
      </c>
      <c r="AG37">
        <v>0</v>
      </c>
      <c r="AH37">
        <v>11.880349259999999</v>
      </c>
      <c r="AI37">
        <v>0.80818575000000004</v>
      </c>
      <c r="AJ37">
        <v>0</v>
      </c>
      <c r="AK37">
        <v>13.310242469999999</v>
      </c>
      <c r="AL37">
        <v>0.7082400000000002</v>
      </c>
      <c r="AM37">
        <v>0</v>
      </c>
      <c r="AN37">
        <v>0</v>
      </c>
      <c r="AO37">
        <v>0</v>
      </c>
      <c r="AP37">
        <v>0.52059840000000002</v>
      </c>
      <c r="AQ37">
        <v>0</v>
      </c>
      <c r="AR37">
        <v>1.1216639999999998</v>
      </c>
      <c r="AS37">
        <v>2.3917655999999994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28.629095429198436</v>
      </c>
      <c r="BB37">
        <f t="shared" si="0"/>
        <v>656.27748077375497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164.99757001693962</v>
      </c>
      <c r="L38">
        <v>45.001223303303313</v>
      </c>
      <c r="M38">
        <v>0</v>
      </c>
      <c r="N38">
        <v>29.997051799307961</v>
      </c>
      <c r="O38">
        <v>50.379970209605546</v>
      </c>
      <c r="P38">
        <v>69.045139021649561</v>
      </c>
      <c r="Q38">
        <v>5.5435999999999996</v>
      </c>
      <c r="R38">
        <v>10.768029731725326</v>
      </c>
      <c r="S38">
        <v>6.701303560209424</v>
      </c>
      <c r="T38">
        <v>0</v>
      </c>
      <c r="U38">
        <v>220.64287205176373</v>
      </c>
      <c r="V38">
        <v>4.6133645730724968</v>
      </c>
      <c r="W38">
        <v>11.490623471036233</v>
      </c>
      <c r="X38">
        <v>24.984183381088823</v>
      </c>
      <c r="Y38">
        <v>0</v>
      </c>
      <c r="Z38">
        <v>0.27939999999999998</v>
      </c>
      <c r="AA38">
        <v>0</v>
      </c>
      <c r="AB38">
        <v>0</v>
      </c>
      <c r="AC38">
        <v>0</v>
      </c>
      <c r="AD38">
        <v>0</v>
      </c>
      <c r="AE38">
        <v>8.3426969599999996</v>
      </c>
      <c r="AF38">
        <v>0</v>
      </c>
      <c r="AG38">
        <v>0</v>
      </c>
      <c r="AH38">
        <v>5.4351395400000007</v>
      </c>
      <c r="AI38">
        <v>0.80818575000000004</v>
      </c>
      <c r="AJ38">
        <v>0</v>
      </c>
      <c r="AK38">
        <v>13.310242469999999</v>
      </c>
      <c r="AL38">
        <v>0.7082400000000002</v>
      </c>
      <c r="AM38">
        <v>0</v>
      </c>
      <c r="AN38">
        <v>0</v>
      </c>
      <c r="AO38">
        <v>0</v>
      </c>
      <c r="AP38">
        <v>0.52059840000000002</v>
      </c>
      <c r="AQ38">
        <v>0</v>
      </c>
      <c r="AR38">
        <v>1.1216639999999998</v>
      </c>
      <c r="AS38">
        <v>2.3917655999999994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28.302063638958778</v>
      </c>
      <c r="BB38">
        <f t="shared" si="0"/>
        <v>648.78080020074344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164.99646421873456</v>
      </c>
      <c r="L39">
        <v>45.001223303303313</v>
      </c>
      <c r="M39">
        <v>0</v>
      </c>
      <c r="N39">
        <v>29.997051799307961</v>
      </c>
      <c r="O39">
        <v>50.379970209605546</v>
      </c>
      <c r="P39">
        <v>69.045139021649561</v>
      </c>
      <c r="Q39">
        <v>5.5435999999999996</v>
      </c>
      <c r="R39">
        <v>10.768029731725326</v>
      </c>
      <c r="S39">
        <v>6.701303560209424</v>
      </c>
      <c r="T39">
        <v>0</v>
      </c>
      <c r="U39">
        <v>220.64287205176373</v>
      </c>
      <c r="V39">
        <v>5.2713084944612278</v>
      </c>
      <c r="W39">
        <v>11.490623471036233</v>
      </c>
      <c r="X39">
        <v>24.984183381088823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8.3426969599999996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13.310242469999999</v>
      </c>
      <c r="AL39">
        <v>0.7082400000000002</v>
      </c>
      <c r="AM39">
        <v>0</v>
      </c>
      <c r="AN39">
        <v>0</v>
      </c>
      <c r="AO39">
        <v>0</v>
      </c>
      <c r="AP39">
        <v>0.52059840000000002</v>
      </c>
      <c r="AQ39">
        <v>0</v>
      </c>
      <c r="AR39">
        <v>1.1216639999999998</v>
      </c>
      <c r="AS39">
        <v>2.7334463999999996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28.071151491298945</v>
      </c>
      <c r="BB39">
        <f t="shared" si="0"/>
        <v>643.48750598158688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164.99604549857924</v>
      </c>
      <c r="L40">
        <v>45.001223303303313</v>
      </c>
      <c r="M40">
        <v>0</v>
      </c>
      <c r="N40">
        <v>29.997051799307961</v>
      </c>
      <c r="O40">
        <v>50.379970209605546</v>
      </c>
      <c r="P40">
        <v>69.045139021649561</v>
      </c>
      <c r="Q40">
        <v>5.5421868797953975</v>
      </c>
      <c r="R40">
        <v>10.768029731725326</v>
      </c>
      <c r="S40">
        <v>6.701303560209424</v>
      </c>
      <c r="T40">
        <v>0</v>
      </c>
      <c r="U40">
        <v>220.64287205176373</v>
      </c>
      <c r="V40">
        <v>5.2713084944612278</v>
      </c>
      <c r="W40">
        <v>11.490623471036233</v>
      </c>
      <c r="X40">
        <v>24.984183381088823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4.1713484800000007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13.310242469999999</v>
      </c>
      <c r="AL40">
        <v>0.7082400000000002</v>
      </c>
      <c r="AM40">
        <v>0</v>
      </c>
      <c r="AN40">
        <v>0</v>
      </c>
      <c r="AO40">
        <v>0</v>
      </c>
      <c r="AP40">
        <v>0.52059840000000002</v>
      </c>
      <c r="AQ40">
        <v>0</v>
      </c>
      <c r="AR40">
        <v>7.851648</v>
      </c>
      <c r="AS40">
        <v>4.2368419199999989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28.240868593491896</v>
      </c>
      <c r="BB40">
        <f t="shared" si="0"/>
        <v>647.3779880790338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164.99695294117643</v>
      </c>
      <c r="L41">
        <v>45.001223303303313</v>
      </c>
      <c r="M41">
        <v>0</v>
      </c>
      <c r="N41">
        <v>29.997051799307961</v>
      </c>
      <c r="O41">
        <v>50.379970209605546</v>
      </c>
      <c r="P41">
        <v>69.045139021649561</v>
      </c>
      <c r="Q41">
        <v>5.5421868797953975</v>
      </c>
      <c r="R41">
        <v>10.768029731725326</v>
      </c>
      <c r="S41">
        <v>6.701303560209424</v>
      </c>
      <c r="T41">
        <v>0</v>
      </c>
      <c r="U41">
        <v>220.64287205176373</v>
      </c>
      <c r="V41">
        <v>4.6133645730724968</v>
      </c>
      <c r="W41">
        <v>11.333648421052631</v>
      </c>
      <c r="X41">
        <v>24.984183381088823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1.3035464000000001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13.310242469999999</v>
      </c>
      <c r="AL41">
        <v>0.7082400000000002</v>
      </c>
      <c r="AM41">
        <v>0</v>
      </c>
      <c r="AN41">
        <v>0</v>
      </c>
      <c r="AO41">
        <v>0</v>
      </c>
      <c r="AP41">
        <v>0.52059840000000002</v>
      </c>
      <c r="AQ41">
        <v>0</v>
      </c>
      <c r="AR41">
        <v>7.851648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28.086968664625324</v>
      </c>
      <c r="BB41">
        <f t="shared" si="0"/>
        <v>643.85007439912533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164.99564204419369</v>
      </c>
      <c r="L42">
        <v>45.001223303303313</v>
      </c>
      <c r="M42">
        <v>0</v>
      </c>
      <c r="N42">
        <v>29.997051799307961</v>
      </c>
      <c r="O42">
        <v>50.379970209605546</v>
      </c>
      <c r="P42">
        <v>69.045139021649561</v>
      </c>
      <c r="Q42">
        <v>5.5421868797953975</v>
      </c>
      <c r="R42">
        <v>10.768029731725326</v>
      </c>
      <c r="S42">
        <v>6.701303560209424</v>
      </c>
      <c r="T42">
        <v>0</v>
      </c>
      <c r="U42">
        <v>220.64287205176373</v>
      </c>
      <c r="V42">
        <v>4.6133645730724968</v>
      </c>
      <c r="W42">
        <v>11.333648421052631</v>
      </c>
      <c r="X42">
        <v>24.984183381088823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13.310242469999999</v>
      </c>
      <c r="AL42">
        <v>0.7082400000000002</v>
      </c>
      <c r="AM42">
        <v>0</v>
      </c>
      <c r="AN42">
        <v>0</v>
      </c>
      <c r="AO42">
        <v>0</v>
      </c>
      <c r="AP42">
        <v>0.52059840000000002</v>
      </c>
      <c r="AQ42">
        <v>0</v>
      </c>
      <c r="AR42">
        <v>1.1216639999999998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27.751112145561223</v>
      </c>
      <c r="BB42">
        <f t="shared" si="0"/>
        <v>636.15108962120667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164.99699182444033</v>
      </c>
      <c r="L43">
        <v>45.00114379631389</v>
      </c>
      <c r="M43">
        <v>0</v>
      </c>
      <c r="N43">
        <v>29.997051799307961</v>
      </c>
      <c r="O43">
        <v>50.379970209605546</v>
      </c>
      <c r="P43">
        <v>69.045139021649561</v>
      </c>
      <c r="Q43">
        <v>5.5421868797953975</v>
      </c>
      <c r="R43">
        <v>10.768029731725326</v>
      </c>
      <c r="S43">
        <v>6.6975203652242952</v>
      </c>
      <c r="T43">
        <v>0</v>
      </c>
      <c r="U43">
        <v>220.64287205176373</v>
      </c>
      <c r="V43">
        <v>4.7182341405283861</v>
      </c>
      <c r="W43">
        <v>11.333648421052631</v>
      </c>
      <c r="X43">
        <v>24.984183381088823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13.310242469999999</v>
      </c>
      <c r="AL43">
        <v>0.7082400000000002</v>
      </c>
      <c r="AM43">
        <v>0</v>
      </c>
      <c r="AN43">
        <v>0</v>
      </c>
      <c r="AO43">
        <v>0</v>
      </c>
      <c r="AP43">
        <v>0.52059840000000002</v>
      </c>
      <c r="AQ43">
        <v>0</v>
      </c>
      <c r="AR43">
        <v>1.1216639999999998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27.692548893606187</v>
      </c>
      <c r="BB43">
        <f t="shared" si="0"/>
        <v>634.80861399888988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164.99699566875884</v>
      </c>
      <c r="L44">
        <v>45.00114379631389</v>
      </c>
      <c r="M44">
        <v>0</v>
      </c>
      <c r="N44">
        <v>29.997051799307961</v>
      </c>
      <c r="O44">
        <v>50.379970209605546</v>
      </c>
      <c r="P44">
        <v>69.045139021649561</v>
      </c>
      <c r="Q44">
        <v>5.5421868797953975</v>
      </c>
      <c r="R44">
        <v>10.768029731725326</v>
      </c>
      <c r="S44">
        <v>6.6975203652242952</v>
      </c>
      <c r="T44">
        <v>0</v>
      </c>
      <c r="U44">
        <v>220.64287205176373</v>
      </c>
      <c r="V44">
        <v>4.8019674475138121</v>
      </c>
      <c r="W44">
        <v>11.333648421052631</v>
      </c>
      <c r="X44">
        <v>24.984183381088823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13.310242469999999</v>
      </c>
      <c r="AL44">
        <v>0.7082400000000002</v>
      </c>
      <c r="AM44">
        <v>0</v>
      </c>
      <c r="AN44">
        <v>0</v>
      </c>
      <c r="AO44">
        <v>0</v>
      </c>
      <c r="AP44">
        <v>0.52059840000000002</v>
      </c>
      <c r="AQ44">
        <v>0</v>
      </c>
      <c r="AR44">
        <v>1.1216639999999998</v>
      </c>
      <c r="AS44">
        <v>2.0500848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27.667484292736631</v>
      </c>
      <c r="BB44">
        <f t="shared" si="0"/>
        <v>634.23405415106333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164.99699566875884</v>
      </c>
      <c r="L45">
        <v>44.968766982543642</v>
      </c>
      <c r="M45">
        <v>0</v>
      </c>
      <c r="N45">
        <v>29.997051799307961</v>
      </c>
      <c r="O45">
        <v>50.379970209605546</v>
      </c>
      <c r="P45">
        <v>69.045139021649561</v>
      </c>
      <c r="Q45">
        <v>5.5421868797953975</v>
      </c>
      <c r="R45">
        <v>10.768029731725326</v>
      </c>
      <c r="S45">
        <v>6.6975203652242952</v>
      </c>
      <c r="T45">
        <v>0</v>
      </c>
      <c r="U45">
        <v>220.64287205176373</v>
      </c>
      <c r="V45">
        <v>4.8830487361563515</v>
      </c>
      <c r="W45">
        <v>11.409568673018825</v>
      </c>
      <c r="X45">
        <v>24.984183381088823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13.310242469999999</v>
      </c>
      <c r="AL45">
        <v>0.7082400000000002</v>
      </c>
      <c r="AM45">
        <v>0</v>
      </c>
      <c r="AN45">
        <v>0</v>
      </c>
      <c r="AO45">
        <v>0</v>
      </c>
      <c r="AP45">
        <v>0.52059840000000002</v>
      </c>
      <c r="AQ45">
        <v>0</v>
      </c>
      <c r="AR45">
        <v>1.1216639999999998</v>
      </c>
      <c r="AS45">
        <v>2.0500848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27.672693706504411</v>
      </c>
      <c r="BB45">
        <f t="shared" si="0"/>
        <v>634.35346946413392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164.99699566875884</v>
      </c>
      <c r="L46">
        <v>44.968766982543642</v>
      </c>
      <c r="M46">
        <v>0</v>
      </c>
      <c r="N46">
        <v>29.997051799307961</v>
      </c>
      <c r="O46">
        <v>50.379970209605546</v>
      </c>
      <c r="P46">
        <v>69.045139021649561</v>
      </c>
      <c r="Q46">
        <v>5.5421868797953975</v>
      </c>
      <c r="R46">
        <v>10.768029731725326</v>
      </c>
      <c r="S46">
        <v>6.6975203652242952</v>
      </c>
      <c r="T46">
        <v>0</v>
      </c>
      <c r="U46">
        <v>220.64287205176373</v>
      </c>
      <c r="V46">
        <v>4.8830487361563515</v>
      </c>
      <c r="W46">
        <v>11.409568673018825</v>
      </c>
      <c r="X46">
        <v>24.984183381088823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13.310242469999999</v>
      </c>
      <c r="AL46">
        <v>0.7082400000000002</v>
      </c>
      <c r="AM46">
        <v>0</v>
      </c>
      <c r="AN46">
        <v>0</v>
      </c>
      <c r="AO46">
        <v>0</v>
      </c>
      <c r="AP46">
        <v>0.52059840000000002</v>
      </c>
      <c r="AQ46">
        <v>0</v>
      </c>
      <c r="AR46">
        <v>1.1216639999999998</v>
      </c>
      <c r="AS46">
        <v>2.0500848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27.672693706504411</v>
      </c>
      <c r="BB46">
        <f t="shared" si="0"/>
        <v>634.35346946413392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164.99699566875884</v>
      </c>
      <c r="L47">
        <v>45.001076229352563</v>
      </c>
      <c r="M47">
        <v>0</v>
      </c>
      <c r="N47">
        <v>29.997051799307961</v>
      </c>
      <c r="O47">
        <v>50.379970209605546</v>
      </c>
      <c r="P47">
        <v>69.045139021649561</v>
      </c>
      <c r="Q47">
        <v>5.5421868797953975</v>
      </c>
      <c r="R47">
        <v>10.768029731725326</v>
      </c>
      <c r="S47">
        <v>6.6975203652242952</v>
      </c>
      <c r="T47">
        <v>0</v>
      </c>
      <c r="U47">
        <v>220.64287205176373</v>
      </c>
      <c r="V47">
        <v>4.6133645730724968</v>
      </c>
      <c r="W47">
        <v>11.409568673018825</v>
      </c>
      <c r="X47">
        <v>24.984183381088823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13.310242469999999</v>
      </c>
      <c r="AL47">
        <v>0.7082400000000002</v>
      </c>
      <c r="AM47">
        <v>0</v>
      </c>
      <c r="AN47">
        <v>0</v>
      </c>
      <c r="AO47">
        <v>0</v>
      </c>
      <c r="AP47">
        <v>0.52059840000000002</v>
      </c>
      <c r="AQ47">
        <v>0</v>
      </c>
      <c r="AR47">
        <v>7.851648</v>
      </c>
      <c r="AS47">
        <v>2.0500848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27.944084752266711</v>
      </c>
      <c r="BB47">
        <f t="shared" si="0"/>
        <v>640.57468750209682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164.99699566875884</v>
      </c>
      <c r="L48">
        <v>45.001076229352563</v>
      </c>
      <c r="M48">
        <v>0</v>
      </c>
      <c r="N48">
        <v>29.997051799307961</v>
      </c>
      <c r="O48">
        <v>50.379970209605546</v>
      </c>
      <c r="P48">
        <v>69.045139021649561</v>
      </c>
      <c r="Q48">
        <v>5.5421868797953975</v>
      </c>
      <c r="R48">
        <v>10.768029731725326</v>
      </c>
      <c r="S48">
        <v>6.6975203652242952</v>
      </c>
      <c r="T48">
        <v>0</v>
      </c>
      <c r="U48">
        <v>220.64287205176373</v>
      </c>
      <c r="V48">
        <v>4.6133645730724968</v>
      </c>
      <c r="W48">
        <v>11.409568673018825</v>
      </c>
      <c r="X48">
        <v>24.984183381088823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13.310242469999999</v>
      </c>
      <c r="AL48">
        <v>0.7082400000000002</v>
      </c>
      <c r="AM48">
        <v>0</v>
      </c>
      <c r="AN48">
        <v>0</v>
      </c>
      <c r="AO48">
        <v>0</v>
      </c>
      <c r="AP48">
        <v>0.52059840000000002</v>
      </c>
      <c r="AQ48">
        <v>0</v>
      </c>
      <c r="AR48">
        <v>7.851648</v>
      </c>
      <c r="AS48">
        <v>2.0500848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27.944084752266711</v>
      </c>
      <c r="BB48">
        <f t="shared" si="0"/>
        <v>640.57468750209682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164.99699566875884</v>
      </c>
      <c r="L49">
        <v>45.001076229352563</v>
      </c>
      <c r="M49">
        <v>0</v>
      </c>
      <c r="N49">
        <v>29.997051799307961</v>
      </c>
      <c r="O49">
        <v>50.379970209605546</v>
      </c>
      <c r="P49">
        <v>69.045139021649561</v>
      </c>
      <c r="Q49">
        <v>5.5421868797953975</v>
      </c>
      <c r="R49">
        <v>10.768029731725326</v>
      </c>
      <c r="S49">
        <v>6.6975203652242952</v>
      </c>
      <c r="T49">
        <v>0</v>
      </c>
      <c r="U49">
        <v>220.64287205176373</v>
      </c>
      <c r="V49">
        <v>4.6133645730724968</v>
      </c>
      <c r="W49">
        <v>11.409568673018825</v>
      </c>
      <c r="X49">
        <v>24.984183381088823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13.310242469999999</v>
      </c>
      <c r="AL49">
        <v>0.7082400000000002</v>
      </c>
      <c r="AM49">
        <v>0</v>
      </c>
      <c r="AN49">
        <v>0</v>
      </c>
      <c r="AO49">
        <v>0</v>
      </c>
      <c r="AP49">
        <v>0.52059840000000002</v>
      </c>
      <c r="AQ49">
        <v>0</v>
      </c>
      <c r="AR49">
        <v>1.1216639999999998</v>
      </c>
      <c r="AS49">
        <v>2.0500848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27.662771370266711</v>
      </c>
      <c r="BB49">
        <f t="shared" si="0"/>
        <v>634.12601688409688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164.99699566875884</v>
      </c>
      <c r="L50">
        <v>45.001076229352563</v>
      </c>
      <c r="M50">
        <v>0</v>
      </c>
      <c r="N50">
        <v>29.997051799307961</v>
      </c>
      <c r="O50">
        <v>50.379970209605546</v>
      </c>
      <c r="P50">
        <v>69.045139021649561</v>
      </c>
      <c r="Q50">
        <v>5.7799674107708547</v>
      </c>
      <c r="R50">
        <v>10.768029731725326</v>
      </c>
      <c r="S50">
        <v>6.6975203652242952</v>
      </c>
      <c r="T50">
        <v>0</v>
      </c>
      <c r="U50">
        <v>220.64287205176373</v>
      </c>
      <c r="V50">
        <v>4.6133645730724968</v>
      </c>
      <c r="W50">
        <v>11.409568673018825</v>
      </c>
      <c r="X50">
        <v>24.984183381088823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13.310242469999999</v>
      </c>
      <c r="AL50">
        <v>0.7082400000000002</v>
      </c>
      <c r="AM50">
        <v>0</v>
      </c>
      <c r="AN50">
        <v>0</v>
      </c>
      <c r="AO50">
        <v>0</v>
      </c>
      <c r="AP50">
        <v>0.52059840000000002</v>
      </c>
      <c r="AQ50">
        <v>0</v>
      </c>
      <c r="AR50">
        <v>1.1216639999999998</v>
      </c>
      <c r="AS50">
        <v>2.0500848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27.672710295347116</v>
      </c>
      <c r="BB50">
        <f t="shared" si="0"/>
        <v>634.35385848999192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164.99699566875884</v>
      </c>
      <c r="L51">
        <v>45.000642282823947</v>
      </c>
      <c r="M51">
        <v>0</v>
      </c>
      <c r="N51">
        <v>29.997051799307961</v>
      </c>
      <c r="O51">
        <v>50.379970209605546</v>
      </c>
      <c r="P51">
        <v>69.045139021649561</v>
      </c>
      <c r="Q51">
        <v>4.8534486761229321</v>
      </c>
      <c r="R51">
        <v>10.768029731725326</v>
      </c>
      <c r="S51">
        <v>6.6975203652242952</v>
      </c>
      <c r="T51">
        <v>0</v>
      </c>
      <c r="U51">
        <v>220.64287205176373</v>
      </c>
      <c r="V51">
        <v>4.6133645730724968</v>
      </c>
      <c r="W51">
        <v>11.409568673018825</v>
      </c>
      <c r="X51">
        <v>24.984183381088823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13.310242469999999</v>
      </c>
      <c r="AL51">
        <v>0.7082400000000002</v>
      </c>
      <c r="AM51">
        <v>0</v>
      </c>
      <c r="AN51">
        <v>0</v>
      </c>
      <c r="AO51">
        <v>0</v>
      </c>
      <c r="AP51">
        <v>0.68328539999999993</v>
      </c>
      <c r="AQ51">
        <v>0</v>
      </c>
      <c r="AR51">
        <v>1.1216639999999998</v>
      </c>
      <c r="AS51">
        <v>2.0500848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27.640764080628841</v>
      </c>
      <c r="BB51">
        <f t="shared" si="0"/>
        <v>633.62153902353361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164.99699566875884</v>
      </c>
      <c r="L52">
        <v>45.000642282823947</v>
      </c>
      <c r="M52">
        <v>0</v>
      </c>
      <c r="N52">
        <v>29.997051799307961</v>
      </c>
      <c r="O52">
        <v>50.379970209605546</v>
      </c>
      <c r="P52">
        <v>69.045139021649561</v>
      </c>
      <c r="Q52">
        <v>5.5415112393103447</v>
      </c>
      <c r="R52">
        <v>10.768029731725326</v>
      </c>
      <c r="S52">
        <v>6.6975203652242952</v>
      </c>
      <c r="T52">
        <v>0</v>
      </c>
      <c r="U52">
        <v>220.64287205176373</v>
      </c>
      <c r="V52">
        <v>4.6133645730724968</v>
      </c>
      <c r="W52">
        <v>11.409568673018825</v>
      </c>
      <c r="X52">
        <v>24.984183381088823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13.310242469999999</v>
      </c>
      <c r="AL52">
        <v>0.7082400000000002</v>
      </c>
      <c r="AM52">
        <v>0</v>
      </c>
      <c r="AN52">
        <v>0</v>
      </c>
      <c r="AO52">
        <v>0</v>
      </c>
      <c r="AP52">
        <v>0.81343499999999991</v>
      </c>
      <c r="AQ52">
        <v>0</v>
      </c>
      <c r="AR52">
        <v>1.1216639999999998</v>
      </c>
      <c r="AS52">
        <v>2.0500848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27.674965156395039</v>
      </c>
      <c r="BB52">
        <f t="shared" si="0"/>
        <v>634.40555011095478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164.99699566875884</v>
      </c>
      <c r="L53">
        <v>45.000957493710942</v>
      </c>
      <c r="M53">
        <v>0</v>
      </c>
      <c r="N53">
        <v>29.997051799307961</v>
      </c>
      <c r="O53">
        <v>50.379970209605546</v>
      </c>
      <c r="P53">
        <v>69.045139021649561</v>
      </c>
      <c r="Q53">
        <v>5.7804844921552432</v>
      </c>
      <c r="R53">
        <v>10.768029731725326</v>
      </c>
      <c r="S53">
        <v>6.6975203652242952</v>
      </c>
      <c r="T53">
        <v>0</v>
      </c>
      <c r="U53">
        <v>220.64287205176373</v>
      </c>
      <c r="V53">
        <v>4.6133645730724968</v>
      </c>
      <c r="W53">
        <v>11.409568673018825</v>
      </c>
      <c r="X53">
        <v>24.984183381088823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13.310242469999999</v>
      </c>
      <c r="AL53">
        <v>0.7082400000000002</v>
      </c>
      <c r="AM53">
        <v>0</v>
      </c>
      <c r="AN53">
        <v>0</v>
      </c>
      <c r="AO53">
        <v>0</v>
      </c>
      <c r="AP53">
        <v>0.81343499999999991</v>
      </c>
      <c r="AQ53">
        <v>0</v>
      </c>
      <c r="AR53">
        <v>1.6824959999999995</v>
      </c>
      <c r="AS53">
        <v>2.0500848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27.708410048772208</v>
      </c>
      <c r="BB53">
        <f t="shared" si="0"/>
        <v>635.17222568230966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164.99699566875884</v>
      </c>
      <c r="L54">
        <v>45.000957493710942</v>
      </c>
      <c r="M54">
        <v>0</v>
      </c>
      <c r="N54">
        <v>29.997051799307961</v>
      </c>
      <c r="O54">
        <v>50.379970209605546</v>
      </c>
      <c r="P54">
        <v>69.045139021649561</v>
      </c>
      <c r="Q54">
        <v>5.7800097827380954</v>
      </c>
      <c r="R54">
        <v>10.768029731725326</v>
      </c>
      <c r="S54">
        <v>6.6975203652242952</v>
      </c>
      <c r="T54">
        <v>0</v>
      </c>
      <c r="U54">
        <v>220.64287205176373</v>
      </c>
      <c r="V54">
        <v>4.6133645730724968</v>
      </c>
      <c r="W54">
        <v>11.409568673018825</v>
      </c>
      <c r="X54">
        <v>24.984183381088823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13.310242469999999</v>
      </c>
      <c r="AL54">
        <v>0.7082400000000002</v>
      </c>
      <c r="AM54">
        <v>0</v>
      </c>
      <c r="AN54">
        <v>0</v>
      </c>
      <c r="AO54">
        <v>0</v>
      </c>
      <c r="AP54">
        <v>0.81343499999999991</v>
      </c>
      <c r="AQ54">
        <v>0</v>
      </c>
      <c r="AR54">
        <v>1.6824959999999995</v>
      </c>
      <c r="AS54">
        <v>2.0500848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27.70839017251636</v>
      </c>
      <c r="BB54">
        <f t="shared" si="0"/>
        <v>635.17177084914829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164.99673670121601</v>
      </c>
      <c r="L55">
        <v>45.001670250896055</v>
      </c>
      <c r="M55">
        <v>0</v>
      </c>
      <c r="N55">
        <v>29.997051799307961</v>
      </c>
      <c r="O55">
        <v>50.379970209605546</v>
      </c>
      <c r="P55">
        <v>69.045139021649561</v>
      </c>
      <c r="Q55">
        <v>5.5435999999999996</v>
      </c>
      <c r="R55">
        <v>10.768029731725326</v>
      </c>
      <c r="S55">
        <v>6.9915351612903223</v>
      </c>
      <c r="T55">
        <v>0</v>
      </c>
      <c r="U55">
        <v>220.64287205176373</v>
      </c>
      <c r="V55">
        <v>5.2713084944612278</v>
      </c>
      <c r="W55">
        <v>11.409568673018825</v>
      </c>
      <c r="X55">
        <v>24.984183381088823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13.310242469999999</v>
      </c>
      <c r="AL55">
        <v>0.7082400000000002</v>
      </c>
      <c r="AM55">
        <v>0</v>
      </c>
      <c r="AN55">
        <v>0</v>
      </c>
      <c r="AO55">
        <v>0</v>
      </c>
      <c r="AP55">
        <v>1.62687</v>
      </c>
      <c r="AQ55">
        <v>0</v>
      </c>
      <c r="AR55">
        <v>1.6824959999999995</v>
      </c>
      <c r="AS55">
        <v>2.0500848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27.772320666905316</v>
      </c>
      <c r="BB55">
        <f t="shared" si="0"/>
        <v>636.63727807911823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164.99612857554578</v>
      </c>
      <c r="L56">
        <v>45.001774896301725</v>
      </c>
      <c r="M56">
        <v>0</v>
      </c>
      <c r="N56">
        <v>29.997051799307961</v>
      </c>
      <c r="O56">
        <v>50.379970209605546</v>
      </c>
      <c r="P56">
        <v>69.045139021649561</v>
      </c>
      <c r="Q56">
        <v>5.5435999999999996</v>
      </c>
      <c r="R56">
        <v>10.768029731725326</v>
      </c>
      <c r="S56">
        <v>6.7013300476947526</v>
      </c>
      <c r="T56">
        <v>0</v>
      </c>
      <c r="U56">
        <v>220.64287205176373</v>
      </c>
      <c r="V56">
        <v>5.2713084944612278</v>
      </c>
      <c r="W56">
        <v>11.409568673018825</v>
      </c>
      <c r="X56">
        <v>24.984183381088823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13.310242469999999</v>
      </c>
      <c r="AL56">
        <v>0.7082400000000002</v>
      </c>
      <c r="AM56">
        <v>0</v>
      </c>
      <c r="AN56">
        <v>0</v>
      </c>
      <c r="AO56">
        <v>0</v>
      </c>
      <c r="AP56">
        <v>1.62687</v>
      </c>
      <c r="AQ56">
        <v>0</v>
      </c>
      <c r="AR56">
        <v>1.6824959999999995</v>
      </c>
      <c r="AS56">
        <v>2.0500848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27.760168952980763</v>
      </c>
      <c r="BB56">
        <f t="shared" si="0"/>
        <v>636.3587211991827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164.9976482304217</v>
      </c>
      <c r="L57">
        <v>45.001774896301725</v>
      </c>
      <c r="M57">
        <v>0</v>
      </c>
      <c r="N57">
        <v>29.997051799307961</v>
      </c>
      <c r="O57">
        <v>50.379970209605546</v>
      </c>
      <c r="P57">
        <v>69.045139021649561</v>
      </c>
      <c r="Q57">
        <v>5.5435999999999996</v>
      </c>
      <c r="R57">
        <v>10.768029731725326</v>
      </c>
      <c r="S57">
        <v>6.7013300476947526</v>
      </c>
      <c r="T57">
        <v>0</v>
      </c>
      <c r="U57">
        <v>220.64287205176373</v>
      </c>
      <c r="V57">
        <v>4.6133645730724968</v>
      </c>
      <c r="W57">
        <v>11.409568673018825</v>
      </c>
      <c r="X57">
        <v>24.984183381088823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13.310242469999999</v>
      </c>
      <c r="AL57">
        <v>0.7082400000000002</v>
      </c>
      <c r="AM57">
        <v>0</v>
      </c>
      <c r="AN57">
        <v>0</v>
      </c>
      <c r="AO57">
        <v>0</v>
      </c>
      <c r="AP57">
        <v>1.62687</v>
      </c>
      <c r="AQ57">
        <v>0</v>
      </c>
      <c r="AR57">
        <v>0.560832</v>
      </c>
      <c r="AS57">
        <v>2.0500848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27.685844816238628</v>
      </c>
      <c r="BB57">
        <f t="shared" si="0"/>
        <v>634.65495706941203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164.9976482304217</v>
      </c>
      <c r="L58">
        <v>45.001774896301725</v>
      </c>
      <c r="M58">
        <v>0</v>
      </c>
      <c r="N58">
        <v>29.997051799307961</v>
      </c>
      <c r="O58">
        <v>50.379970209605546</v>
      </c>
      <c r="P58">
        <v>69.045139021649561</v>
      </c>
      <c r="Q58">
        <v>5.5435999999999996</v>
      </c>
      <c r="R58">
        <v>10.768029731725326</v>
      </c>
      <c r="S58">
        <v>6.7013300476947526</v>
      </c>
      <c r="T58">
        <v>0</v>
      </c>
      <c r="U58">
        <v>220.64287205176373</v>
      </c>
      <c r="V58">
        <v>4.6133645730724968</v>
      </c>
      <c r="W58">
        <v>11.409568673018825</v>
      </c>
      <c r="X58">
        <v>24.984183381088823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13.310242469999999</v>
      </c>
      <c r="AL58">
        <v>0.7082400000000002</v>
      </c>
      <c r="AM58">
        <v>0</v>
      </c>
      <c r="AN58">
        <v>0</v>
      </c>
      <c r="AO58">
        <v>0</v>
      </c>
      <c r="AP58">
        <v>1.62687</v>
      </c>
      <c r="AQ58">
        <v>0</v>
      </c>
      <c r="AR58">
        <v>0.560832</v>
      </c>
      <c r="AS58">
        <v>2.0500848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27.685844816238628</v>
      </c>
      <c r="BB58">
        <f t="shared" si="0"/>
        <v>634.65495706941203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164.99734188180318</v>
      </c>
      <c r="L59">
        <v>45.001774896301725</v>
      </c>
      <c r="M59">
        <v>0</v>
      </c>
      <c r="N59">
        <v>29.997051799307961</v>
      </c>
      <c r="O59">
        <v>50.379970209605546</v>
      </c>
      <c r="P59">
        <v>69.045139021649561</v>
      </c>
      <c r="Q59">
        <v>5.5435999999999996</v>
      </c>
      <c r="R59">
        <v>10.768029731725326</v>
      </c>
      <c r="S59">
        <v>6.7013300476947526</v>
      </c>
      <c r="T59">
        <v>0</v>
      </c>
      <c r="U59">
        <v>220.64287205176373</v>
      </c>
      <c r="V59">
        <v>4.6133645730724968</v>
      </c>
      <c r="W59">
        <v>11.409568673018825</v>
      </c>
      <c r="X59">
        <v>24.984183381088823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13.310242469999999</v>
      </c>
      <c r="AL59">
        <v>0.7082400000000002</v>
      </c>
      <c r="AM59">
        <v>0</v>
      </c>
      <c r="AN59">
        <v>0</v>
      </c>
      <c r="AO59">
        <v>0</v>
      </c>
      <c r="AP59">
        <v>0.65074799999999999</v>
      </c>
      <c r="AQ59">
        <v>0</v>
      </c>
      <c r="AR59">
        <v>0.560832</v>
      </c>
      <c r="AS59">
        <v>2.0500848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27.645030213624636</v>
      </c>
      <c r="BB59">
        <f t="shared" si="0"/>
        <v>633.71934332340754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169.56789744213444</v>
      </c>
      <c r="L60">
        <v>45.001774896301725</v>
      </c>
      <c r="M60">
        <v>0</v>
      </c>
      <c r="N60">
        <v>29.997051799307961</v>
      </c>
      <c r="O60">
        <v>50.379970209605546</v>
      </c>
      <c r="P60">
        <v>69.045139021649561</v>
      </c>
      <c r="Q60">
        <v>5.5435999999999996</v>
      </c>
      <c r="R60">
        <v>10.768029731725326</v>
      </c>
      <c r="S60">
        <v>6.7013300476947526</v>
      </c>
      <c r="T60">
        <v>0</v>
      </c>
      <c r="U60">
        <v>220.64287205176373</v>
      </c>
      <c r="V60">
        <v>4.6133645730724968</v>
      </c>
      <c r="W60">
        <v>11.409568673018825</v>
      </c>
      <c r="X60">
        <v>24.984183381088823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13.310242469999999</v>
      </c>
      <c r="AL60">
        <v>0.7082400000000002</v>
      </c>
      <c r="AM60">
        <v>0</v>
      </c>
      <c r="AN60">
        <v>0</v>
      </c>
      <c r="AO60">
        <v>0</v>
      </c>
      <c r="AP60">
        <v>0.65074799999999999</v>
      </c>
      <c r="AQ60">
        <v>0</v>
      </c>
      <c r="AR60">
        <v>0.560832</v>
      </c>
      <c r="AS60">
        <v>2.0500848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27.83607943840741</v>
      </c>
      <c r="BB60">
        <f t="shared" si="0"/>
        <v>638.09884965895594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164.99738921630092</v>
      </c>
      <c r="L61">
        <v>45.001774896301725</v>
      </c>
      <c r="M61">
        <v>0</v>
      </c>
      <c r="N61">
        <v>29.997051799307961</v>
      </c>
      <c r="O61">
        <v>50.379970209605546</v>
      </c>
      <c r="P61">
        <v>69.045139021649561</v>
      </c>
      <c r="Q61">
        <v>5.5435999999999996</v>
      </c>
      <c r="R61">
        <v>10.768029731725326</v>
      </c>
      <c r="S61">
        <v>6.7013300476947526</v>
      </c>
      <c r="T61">
        <v>0</v>
      </c>
      <c r="U61">
        <v>220.64287205176373</v>
      </c>
      <c r="V61">
        <v>5.2713084944612278</v>
      </c>
      <c r="W61">
        <v>11.409568673018825</v>
      </c>
      <c r="X61">
        <v>24.984183381088823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13.310242469999999</v>
      </c>
      <c r="AL61">
        <v>0.7082400000000002</v>
      </c>
      <c r="AM61">
        <v>0</v>
      </c>
      <c r="AN61">
        <v>0</v>
      </c>
      <c r="AO61">
        <v>0</v>
      </c>
      <c r="AP61">
        <v>0.65074799999999999</v>
      </c>
      <c r="AQ61">
        <v>0</v>
      </c>
      <c r="AR61">
        <v>1.6824959999999995</v>
      </c>
      <c r="AS61">
        <v>2.0500848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27.719419862539262</v>
      </c>
      <c r="BB61">
        <f t="shared" si="0"/>
        <v>635.42460893037935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164.99837835534723</v>
      </c>
      <c r="L62">
        <v>45.001774896301725</v>
      </c>
      <c r="M62">
        <v>0</v>
      </c>
      <c r="N62">
        <v>29.997051799307961</v>
      </c>
      <c r="O62">
        <v>50.379970209605546</v>
      </c>
      <c r="P62">
        <v>69.045139021649561</v>
      </c>
      <c r="Q62">
        <v>5.5435999999999996</v>
      </c>
      <c r="R62">
        <v>10.768029731725326</v>
      </c>
      <c r="S62">
        <v>6.7013300476947526</v>
      </c>
      <c r="T62">
        <v>0</v>
      </c>
      <c r="U62">
        <v>220.64287205176373</v>
      </c>
      <c r="V62">
        <v>5.2713084944612278</v>
      </c>
      <c r="W62">
        <v>11.409568673018825</v>
      </c>
      <c r="X62">
        <v>24.984183381088823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13.310242469999999</v>
      </c>
      <c r="AL62">
        <v>0.7082400000000002</v>
      </c>
      <c r="AM62">
        <v>0</v>
      </c>
      <c r="AN62">
        <v>0</v>
      </c>
      <c r="AO62">
        <v>0</v>
      </c>
      <c r="AP62">
        <v>0.65074799999999999</v>
      </c>
      <c r="AQ62">
        <v>0</v>
      </c>
      <c r="AR62">
        <v>1.6824959999999995</v>
      </c>
      <c r="AS62">
        <v>2.0500848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27.719461205854081</v>
      </c>
      <c r="BB62">
        <f t="shared" si="0"/>
        <v>635.42555672611081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157.41168941305318</v>
      </c>
      <c r="L63">
        <v>39.407098845024827</v>
      </c>
      <c r="M63">
        <v>0</v>
      </c>
      <c r="N63">
        <v>29.997051799307961</v>
      </c>
      <c r="O63">
        <v>50.379970209605546</v>
      </c>
      <c r="P63">
        <v>69.045139021649561</v>
      </c>
      <c r="Q63">
        <v>5.5435999999999996</v>
      </c>
      <c r="R63">
        <v>10.768029731725326</v>
      </c>
      <c r="S63">
        <v>6.7013300476947526</v>
      </c>
      <c r="T63">
        <v>0</v>
      </c>
      <c r="U63">
        <v>230.36944278391985</v>
      </c>
      <c r="V63">
        <v>5.2713084944612278</v>
      </c>
      <c r="W63">
        <v>11.333648421052631</v>
      </c>
      <c r="X63">
        <v>24.984183381088823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13.310242469999999</v>
      </c>
      <c r="AL63">
        <v>6.4922000000000013</v>
      </c>
      <c r="AM63">
        <v>0</v>
      </c>
      <c r="AN63">
        <v>0</v>
      </c>
      <c r="AO63">
        <v>0</v>
      </c>
      <c r="AP63">
        <v>1.62687</v>
      </c>
      <c r="AQ63">
        <v>0</v>
      </c>
      <c r="AR63">
        <v>1.6824959999999995</v>
      </c>
      <c r="AS63">
        <v>2.0500848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27.85444872135848</v>
      </c>
      <c r="BB63">
        <f t="shared" si="0"/>
        <v>638.51993669722538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164.99794910352804</v>
      </c>
      <c r="L64">
        <v>45.001223303303313</v>
      </c>
      <c r="M64">
        <v>0</v>
      </c>
      <c r="N64">
        <v>29.997051799307961</v>
      </c>
      <c r="O64">
        <v>50.379970209605546</v>
      </c>
      <c r="P64">
        <v>69.045139021649561</v>
      </c>
      <c r="Q64">
        <v>5.5435999999999996</v>
      </c>
      <c r="R64">
        <v>10.768029731725326</v>
      </c>
      <c r="S64">
        <v>6.7013300476947526</v>
      </c>
      <c r="T64">
        <v>0</v>
      </c>
      <c r="U64">
        <v>241.29234929810283</v>
      </c>
      <c r="V64">
        <v>5.2713084944612278</v>
      </c>
      <c r="W64">
        <v>11.333648421052631</v>
      </c>
      <c r="X64">
        <v>24.984183381088823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13.310242469999999</v>
      </c>
      <c r="AL64">
        <v>16.968250000000005</v>
      </c>
      <c r="AM64">
        <v>0</v>
      </c>
      <c r="AN64">
        <v>0</v>
      </c>
      <c r="AO64">
        <v>0</v>
      </c>
      <c r="AP64">
        <v>1.62687</v>
      </c>
      <c r="AQ64">
        <v>0</v>
      </c>
      <c r="AR64">
        <v>1.6824959999999995</v>
      </c>
      <c r="AS64">
        <v>2.0500848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29.299865297002</v>
      </c>
      <c r="BB64">
        <f t="shared" si="0"/>
        <v>671.65386078451809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164.99562038113535</v>
      </c>
      <c r="L65">
        <v>45.001223303303313</v>
      </c>
      <c r="M65">
        <v>0</v>
      </c>
      <c r="N65">
        <v>29.997051799307961</v>
      </c>
      <c r="O65">
        <v>50.379970209605546</v>
      </c>
      <c r="P65">
        <v>69.045139021649561</v>
      </c>
      <c r="Q65">
        <v>5.5435999999999996</v>
      </c>
      <c r="R65">
        <v>10.768029731725326</v>
      </c>
      <c r="S65">
        <v>6.7013300476947526</v>
      </c>
      <c r="T65">
        <v>0</v>
      </c>
      <c r="U65">
        <v>248.20496802558705</v>
      </c>
      <c r="V65">
        <v>4.6133645730724968</v>
      </c>
      <c r="W65">
        <v>11.333648421052631</v>
      </c>
      <c r="X65">
        <v>24.984183381088823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0.33545329999999995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13.310242469999999</v>
      </c>
      <c r="AL65">
        <v>16.968250000000005</v>
      </c>
      <c r="AM65">
        <v>0</v>
      </c>
      <c r="AN65">
        <v>0</v>
      </c>
      <c r="AO65">
        <v>0.19938491999999999</v>
      </c>
      <c r="AP65">
        <v>1.62687</v>
      </c>
      <c r="AQ65">
        <v>0</v>
      </c>
      <c r="AR65">
        <v>1.6824959999999995</v>
      </c>
      <c r="AS65">
        <v>2.0500848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29.583569799262307</v>
      </c>
      <c r="BB65">
        <f t="shared" si="0"/>
        <v>678.15734058596081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164.99726908056508</v>
      </c>
      <c r="L66">
        <v>45.001223303303313</v>
      </c>
      <c r="M66">
        <v>0</v>
      </c>
      <c r="N66">
        <v>29.997051799307961</v>
      </c>
      <c r="O66">
        <v>50.379970209605546</v>
      </c>
      <c r="P66">
        <v>69.045139021649561</v>
      </c>
      <c r="Q66">
        <v>5.5435999999999996</v>
      </c>
      <c r="R66">
        <v>10.768029731725326</v>
      </c>
      <c r="S66">
        <v>6.7013300476947526</v>
      </c>
      <c r="T66">
        <v>0</v>
      </c>
      <c r="U66">
        <v>252.65080396797956</v>
      </c>
      <c r="V66">
        <v>4.6133645730724968</v>
      </c>
      <c r="W66">
        <v>11.333648421052631</v>
      </c>
      <c r="X66">
        <v>24.984183381088823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13.310242469999999</v>
      </c>
      <c r="AL66">
        <v>16.968250000000005</v>
      </c>
      <c r="AM66">
        <v>0</v>
      </c>
      <c r="AN66">
        <v>0</v>
      </c>
      <c r="AO66">
        <v>0.16130015999999997</v>
      </c>
      <c r="AP66">
        <v>1.4967203999999998</v>
      </c>
      <c r="AQ66">
        <v>0</v>
      </c>
      <c r="AR66">
        <v>1.6824959999999995</v>
      </c>
      <c r="AS66">
        <v>2.0500848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29.845172002745805</v>
      </c>
      <c r="BB66">
        <f t="shared" si="0"/>
        <v>684.15416313429932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164.99778531520553</v>
      </c>
      <c r="L67">
        <v>45.001223303303313</v>
      </c>
      <c r="M67">
        <v>0</v>
      </c>
      <c r="N67">
        <v>29.997051799307961</v>
      </c>
      <c r="O67">
        <v>50.379970209605546</v>
      </c>
      <c r="P67">
        <v>69.045139021649561</v>
      </c>
      <c r="Q67">
        <v>5.5435999999999996</v>
      </c>
      <c r="R67">
        <v>10.768029731725326</v>
      </c>
      <c r="S67">
        <v>6.7013300476947526</v>
      </c>
      <c r="T67">
        <v>0</v>
      </c>
      <c r="U67">
        <v>257.09663991037206</v>
      </c>
      <c r="V67">
        <v>4.6133645730724968</v>
      </c>
      <c r="W67">
        <v>11.333648421052631</v>
      </c>
      <c r="X67">
        <v>24.984183381088823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6.9438833099999986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13.310242469999999</v>
      </c>
      <c r="AL67">
        <v>13.574600000000004</v>
      </c>
      <c r="AM67">
        <v>0</v>
      </c>
      <c r="AN67">
        <v>0</v>
      </c>
      <c r="AO67">
        <v>0.10230612000000001</v>
      </c>
      <c r="AP67">
        <v>1.4967203999999998</v>
      </c>
      <c r="AQ67">
        <v>0</v>
      </c>
      <c r="AR67">
        <v>1.6824959999999995</v>
      </c>
      <c r="AS67">
        <v>1.5375635999999999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30.058788513551018</v>
      </c>
      <c r="BB67">
        <f t="shared" si="0"/>
        <v>689.05098910052709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164.99778531520553</v>
      </c>
      <c r="L68">
        <v>45.001223303303313</v>
      </c>
      <c r="M68">
        <v>0</v>
      </c>
      <c r="N68">
        <v>29.997051799307961</v>
      </c>
      <c r="O68">
        <v>50.379970209605546</v>
      </c>
      <c r="P68">
        <v>69.045139021649561</v>
      </c>
      <c r="Q68">
        <v>5.5435999999999996</v>
      </c>
      <c r="R68">
        <v>10.768029731725326</v>
      </c>
      <c r="S68">
        <v>6.7013300476947526</v>
      </c>
      <c r="T68">
        <v>0</v>
      </c>
      <c r="U68">
        <v>261.5424758527646</v>
      </c>
      <c r="V68">
        <v>4.6133645730724968</v>
      </c>
      <c r="W68">
        <v>11.333648421052631</v>
      </c>
      <c r="X68">
        <v>24.984183381088823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6.9438833099999986</v>
      </c>
      <c r="AE68">
        <v>4.1713484800000007</v>
      </c>
      <c r="AF68">
        <v>0</v>
      </c>
      <c r="AG68">
        <v>0</v>
      </c>
      <c r="AH68">
        <v>2.4049290000000005</v>
      </c>
      <c r="AI68">
        <v>0</v>
      </c>
      <c r="AJ68">
        <v>0</v>
      </c>
      <c r="AK68">
        <v>13.310242469999999</v>
      </c>
      <c r="AL68">
        <v>3.2461000000000007</v>
      </c>
      <c r="AM68">
        <v>0</v>
      </c>
      <c r="AN68">
        <v>0</v>
      </c>
      <c r="AO68">
        <v>5.3766720000000004E-2</v>
      </c>
      <c r="AP68">
        <v>1.4967203999999998</v>
      </c>
      <c r="AQ68">
        <v>0</v>
      </c>
      <c r="AR68">
        <v>1.6824959999999995</v>
      </c>
      <c r="AS68">
        <v>1.5375635999999999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30.085752721743535</v>
      </c>
      <c r="BB68">
        <f t="shared" ref="BB68:BB99" si="1">SUM(B68:AZ68)-BA68</f>
        <v>689.66909891472699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164.99673670121601</v>
      </c>
      <c r="L69">
        <v>45.001223303303313</v>
      </c>
      <c r="M69">
        <v>0</v>
      </c>
      <c r="N69">
        <v>29.997051799307961</v>
      </c>
      <c r="O69">
        <v>50.379970209605546</v>
      </c>
      <c r="P69">
        <v>69.045139021649561</v>
      </c>
      <c r="Q69">
        <v>5.5435999999999996</v>
      </c>
      <c r="R69">
        <v>10.768029731725326</v>
      </c>
      <c r="S69">
        <v>6.7013300476947526</v>
      </c>
      <c r="T69">
        <v>0</v>
      </c>
      <c r="U69">
        <v>265.98831179515707</v>
      </c>
      <c r="V69">
        <v>4.6133645730724968</v>
      </c>
      <c r="W69">
        <v>11.333648421052631</v>
      </c>
      <c r="X69">
        <v>24.984183381088823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6.9438833099999986</v>
      </c>
      <c r="AE69">
        <v>4.1713484800000007</v>
      </c>
      <c r="AF69">
        <v>0</v>
      </c>
      <c r="AG69">
        <v>0</v>
      </c>
      <c r="AH69">
        <v>4.8098580000000011</v>
      </c>
      <c r="AI69">
        <v>0</v>
      </c>
      <c r="AJ69">
        <v>0</v>
      </c>
      <c r="AK69">
        <v>13.310242469999999</v>
      </c>
      <c r="AL69">
        <v>0.7082400000000002</v>
      </c>
      <c r="AM69">
        <v>0</v>
      </c>
      <c r="AN69">
        <v>0</v>
      </c>
      <c r="AO69">
        <v>0</v>
      </c>
      <c r="AP69">
        <v>1.4967203999999998</v>
      </c>
      <c r="AQ69">
        <v>0</v>
      </c>
      <c r="AR69">
        <v>1.6824959999999995</v>
      </c>
      <c r="AS69">
        <v>2.0500848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30.285164241512348</v>
      </c>
      <c r="BB69">
        <f t="shared" si="1"/>
        <v>694.24029820336125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164.99752916972346</v>
      </c>
      <c r="L70">
        <v>45.001223303303313</v>
      </c>
      <c r="M70">
        <v>0</v>
      </c>
      <c r="N70">
        <v>29.997051799307961</v>
      </c>
      <c r="O70">
        <v>50.379970209605546</v>
      </c>
      <c r="P70">
        <v>69.045139021649561</v>
      </c>
      <c r="Q70">
        <v>5.5435999999999996</v>
      </c>
      <c r="R70">
        <v>10.768029731725326</v>
      </c>
      <c r="S70">
        <v>6.7013300476947526</v>
      </c>
      <c r="T70">
        <v>0</v>
      </c>
      <c r="U70">
        <v>272.71921149650689</v>
      </c>
      <c r="V70">
        <v>4.6133645730724968</v>
      </c>
      <c r="W70">
        <v>11.333648421052631</v>
      </c>
      <c r="X70">
        <v>24.984183381088823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6.9438833099999986</v>
      </c>
      <c r="AE70">
        <v>4.1713484800000007</v>
      </c>
      <c r="AF70">
        <v>0</v>
      </c>
      <c r="AG70">
        <v>0</v>
      </c>
      <c r="AH70">
        <v>11.086722689999998</v>
      </c>
      <c r="AI70">
        <v>0</v>
      </c>
      <c r="AJ70">
        <v>0</v>
      </c>
      <c r="AK70">
        <v>13.310242469999999</v>
      </c>
      <c r="AL70">
        <v>0.7082400000000002</v>
      </c>
      <c r="AM70">
        <v>0</v>
      </c>
      <c r="AN70">
        <v>0</v>
      </c>
      <c r="AO70">
        <v>0</v>
      </c>
      <c r="AP70">
        <v>1.4967203999999998</v>
      </c>
      <c r="AQ70">
        <v>0</v>
      </c>
      <c r="AR70">
        <v>1.6824959999999995</v>
      </c>
      <c r="AS70">
        <v>2.0500848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30.828921368904844</v>
      </c>
      <c r="BB70">
        <f t="shared" si="1"/>
        <v>706.70509793582607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164.99699566875884</v>
      </c>
      <c r="L71">
        <v>45.000642282823947</v>
      </c>
      <c r="M71">
        <v>0</v>
      </c>
      <c r="N71">
        <v>29.997051799307961</v>
      </c>
      <c r="O71">
        <v>50.379970209605546</v>
      </c>
      <c r="P71">
        <v>69.045139021649561</v>
      </c>
      <c r="Q71">
        <v>5.5417760068965523</v>
      </c>
      <c r="R71">
        <v>10.768029731725326</v>
      </c>
      <c r="S71">
        <v>6.6975203652242952</v>
      </c>
      <c r="T71">
        <v>0</v>
      </c>
      <c r="U71">
        <v>275.80703071264099</v>
      </c>
      <c r="V71">
        <v>4.6133645730724968</v>
      </c>
      <c r="W71">
        <v>11.333648421052631</v>
      </c>
      <c r="X71">
        <v>24.984183381088823</v>
      </c>
      <c r="Y71">
        <v>0</v>
      </c>
      <c r="Z71">
        <v>0</v>
      </c>
      <c r="AA71">
        <v>0</v>
      </c>
      <c r="AB71">
        <v>1.0159920000000002</v>
      </c>
      <c r="AC71">
        <v>2.457638904</v>
      </c>
      <c r="AD71">
        <v>9.2585110799999981</v>
      </c>
      <c r="AE71">
        <v>7.1695052000000006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13.310242469999999</v>
      </c>
      <c r="AL71">
        <v>0.7082400000000002</v>
      </c>
      <c r="AM71">
        <v>0.67708960000000018</v>
      </c>
      <c r="AN71">
        <v>0</v>
      </c>
      <c r="AO71">
        <v>0</v>
      </c>
      <c r="AP71">
        <v>0.35791139999999999</v>
      </c>
      <c r="AQ71">
        <v>0</v>
      </c>
      <c r="AR71">
        <v>1.6824959999999995</v>
      </c>
      <c r="AS71">
        <v>2.0500848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31.587155754301371</v>
      </c>
      <c r="BB71">
        <f t="shared" si="1"/>
        <v>724.08643176354576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164.99699566875884</v>
      </c>
      <c r="L72">
        <v>45.000642282823947</v>
      </c>
      <c r="M72">
        <v>0</v>
      </c>
      <c r="N72">
        <v>29.997051799307961</v>
      </c>
      <c r="O72">
        <v>50.379970209605546</v>
      </c>
      <c r="P72">
        <v>69.045139021649561</v>
      </c>
      <c r="Q72">
        <v>5.5417760068965523</v>
      </c>
      <c r="R72">
        <v>10.768029731725326</v>
      </c>
      <c r="S72">
        <v>6.6975203652242952</v>
      </c>
      <c r="T72">
        <v>0</v>
      </c>
      <c r="U72">
        <v>275.80703071264099</v>
      </c>
      <c r="V72">
        <v>4.6133645730724968</v>
      </c>
      <c r="W72">
        <v>11.333648421052631</v>
      </c>
      <c r="X72">
        <v>24.984183381088823</v>
      </c>
      <c r="Y72">
        <v>0</v>
      </c>
      <c r="Z72">
        <v>0</v>
      </c>
      <c r="AA72">
        <v>0.96316799999999991</v>
      </c>
      <c r="AB72">
        <v>3.0479759999999998</v>
      </c>
      <c r="AC72">
        <v>4.9201284111000003</v>
      </c>
      <c r="AD72">
        <v>9.2585110799999981</v>
      </c>
      <c r="AE72">
        <v>7.8212783999999989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13.310242469999999</v>
      </c>
      <c r="AL72">
        <v>0.7082400000000002</v>
      </c>
      <c r="AM72">
        <v>1.0156343999999999</v>
      </c>
      <c r="AN72">
        <v>0</v>
      </c>
      <c r="AO72">
        <v>0</v>
      </c>
      <c r="AP72">
        <v>0.35791139999999999</v>
      </c>
      <c r="AQ72">
        <v>0</v>
      </c>
      <c r="AR72">
        <v>1.6824959999999995</v>
      </c>
      <c r="AS72">
        <v>2.0500848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32.104980070501362</v>
      </c>
      <c r="BB72">
        <f t="shared" si="1"/>
        <v>735.95674158444569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164.99699566875884</v>
      </c>
      <c r="L73">
        <v>45.000642282823947</v>
      </c>
      <c r="M73">
        <v>0</v>
      </c>
      <c r="N73">
        <v>29.997051799307961</v>
      </c>
      <c r="O73">
        <v>50.379970209605546</v>
      </c>
      <c r="P73">
        <v>69.045139021649561</v>
      </c>
      <c r="Q73">
        <v>5.5417760068965523</v>
      </c>
      <c r="R73">
        <v>10.768029731725326</v>
      </c>
      <c r="S73">
        <v>6.6975203652242952</v>
      </c>
      <c r="T73">
        <v>0</v>
      </c>
      <c r="U73">
        <v>275.80703071264099</v>
      </c>
      <c r="V73">
        <v>4.6133645730724968</v>
      </c>
      <c r="W73">
        <v>11.333648421052631</v>
      </c>
      <c r="X73">
        <v>24.984183381088823</v>
      </c>
      <c r="Y73">
        <v>0</v>
      </c>
      <c r="Z73">
        <v>0.27939999999999998</v>
      </c>
      <c r="AA73">
        <v>4.4145199999999987</v>
      </c>
      <c r="AB73">
        <v>6.6920006399999998</v>
      </c>
      <c r="AC73">
        <v>7.3803545019000021</v>
      </c>
      <c r="AD73">
        <v>9.2585110799999981</v>
      </c>
      <c r="AE73">
        <v>12.057804200000003</v>
      </c>
      <c r="AF73">
        <v>0</v>
      </c>
      <c r="AG73">
        <v>0</v>
      </c>
      <c r="AH73">
        <v>29.70087315</v>
      </c>
      <c r="AI73">
        <v>1.2930972000000001</v>
      </c>
      <c r="AJ73">
        <v>0</v>
      </c>
      <c r="AK73">
        <v>13.310242469999999</v>
      </c>
      <c r="AL73">
        <v>0.7082400000000002</v>
      </c>
      <c r="AM73">
        <v>2.3698136000000001</v>
      </c>
      <c r="AN73">
        <v>0</v>
      </c>
      <c r="AO73">
        <v>0</v>
      </c>
      <c r="AP73">
        <v>0.35791139999999999</v>
      </c>
      <c r="AQ73">
        <v>0</v>
      </c>
      <c r="AR73">
        <v>1.6824959999999995</v>
      </c>
      <c r="AS73">
        <v>2.0500848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33.052125170201379</v>
      </c>
      <c r="BB73">
        <f t="shared" si="1"/>
        <v>757.66857604554582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164.99699566875884</v>
      </c>
      <c r="L74">
        <v>45.000642282823947</v>
      </c>
      <c r="M74">
        <v>0</v>
      </c>
      <c r="N74">
        <v>29.997051799307961</v>
      </c>
      <c r="O74">
        <v>50.379970209605546</v>
      </c>
      <c r="P74">
        <v>69.045139021649561</v>
      </c>
      <c r="Q74">
        <v>5.5417760068965523</v>
      </c>
      <c r="R74">
        <v>10.768029731725326</v>
      </c>
      <c r="S74">
        <v>6.6975203652242952</v>
      </c>
      <c r="T74">
        <v>0</v>
      </c>
      <c r="U74">
        <v>275.80703071264099</v>
      </c>
      <c r="V74">
        <v>4.6133645730724968</v>
      </c>
      <c r="W74">
        <v>11.333648421052631</v>
      </c>
      <c r="X74">
        <v>24.984183381088823</v>
      </c>
      <c r="Y74">
        <v>0</v>
      </c>
      <c r="Z74">
        <v>3.3293303999999999</v>
      </c>
      <c r="AA74">
        <v>7.137074880000001</v>
      </c>
      <c r="AB74">
        <v>10.038000959999998</v>
      </c>
      <c r="AC74">
        <v>7.3803545019000021</v>
      </c>
      <c r="AD74">
        <v>9.2585110799999981</v>
      </c>
      <c r="AE74">
        <v>12.557062471200002</v>
      </c>
      <c r="AF74">
        <v>0</v>
      </c>
      <c r="AG74">
        <v>0</v>
      </c>
      <c r="AH74">
        <v>35.641047780000008</v>
      </c>
      <c r="AI74">
        <v>4.2025658999999997</v>
      </c>
      <c r="AJ74">
        <v>0</v>
      </c>
      <c r="AK74">
        <v>13.310242469999999</v>
      </c>
      <c r="AL74">
        <v>0.7082400000000002</v>
      </c>
      <c r="AM74">
        <v>4.0219122240000003</v>
      </c>
      <c r="AN74">
        <v>0</v>
      </c>
      <c r="AO74">
        <v>0</v>
      </c>
      <c r="AP74">
        <v>0.35791139999999999</v>
      </c>
      <c r="AQ74">
        <v>0</v>
      </c>
      <c r="AR74">
        <v>1.6824959999999995</v>
      </c>
      <c r="AS74">
        <v>2.0500848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33.893119622101388</v>
      </c>
      <c r="BB74">
        <f t="shared" si="1"/>
        <v>776.94706741884568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164.99699566875884</v>
      </c>
      <c r="L75">
        <v>45.000642282823947</v>
      </c>
      <c r="M75">
        <v>0</v>
      </c>
      <c r="N75">
        <v>29.997051799307961</v>
      </c>
      <c r="O75">
        <v>50.379970209605546</v>
      </c>
      <c r="P75">
        <v>69.045139021649561</v>
      </c>
      <c r="Q75">
        <v>5.5417760068965523</v>
      </c>
      <c r="R75">
        <v>10.768029731725326</v>
      </c>
      <c r="S75">
        <v>6.6975203652242952</v>
      </c>
      <c r="T75">
        <v>0</v>
      </c>
      <c r="U75">
        <v>275.80703071264099</v>
      </c>
      <c r="V75">
        <v>4.6133645730724968</v>
      </c>
      <c r="W75">
        <v>11.333648421052631</v>
      </c>
      <c r="X75">
        <v>24.984183381088823</v>
      </c>
      <c r="Y75">
        <v>0</v>
      </c>
      <c r="Z75">
        <v>3.3293303999999999</v>
      </c>
      <c r="AA75">
        <v>7.137074880000001</v>
      </c>
      <c r="AB75">
        <v>10.038000959999998</v>
      </c>
      <c r="AC75">
        <v>7.3803545019000021</v>
      </c>
      <c r="AD75">
        <v>9.2585110799999981</v>
      </c>
      <c r="AE75">
        <v>12.557062471200002</v>
      </c>
      <c r="AF75">
        <v>0</v>
      </c>
      <c r="AG75">
        <v>0</v>
      </c>
      <c r="AH75">
        <v>35.641047780000008</v>
      </c>
      <c r="AI75">
        <v>4.2025658999999997</v>
      </c>
      <c r="AJ75">
        <v>0</v>
      </c>
      <c r="AK75">
        <v>13.310242469999999</v>
      </c>
      <c r="AL75">
        <v>0.7082400000000002</v>
      </c>
      <c r="AM75">
        <v>4.0219122240000003</v>
      </c>
      <c r="AN75">
        <v>0</v>
      </c>
      <c r="AO75">
        <v>0</v>
      </c>
      <c r="AP75">
        <v>0.35791139999999999</v>
      </c>
      <c r="AQ75">
        <v>0</v>
      </c>
      <c r="AR75">
        <v>1.6824959999999995</v>
      </c>
      <c r="AS75">
        <v>2.0500848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33.893119622101388</v>
      </c>
      <c r="BB75">
        <f t="shared" si="1"/>
        <v>776.94706741884568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164.99699566875884</v>
      </c>
      <c r="L76">
        <v>45.000642282823947</v>
      </c>
      <c r="M76">
        <v>0</v>
      </c>
      <c r="N76">
        <v>29.997051799307961</v>
      </c>
      <c r="O76">
        <v>50.379970209605546</v>
      </c>
      <c r="P76">
        <v>69.045139021649561</v>
      </c>
      <c r="Q76">
        <v>5.5417760068965523</v>
      </c>
      <c r="R76">
        <v>10.768029731725326</v>
      </c>
      <c r="S76">
        <v>6.6975203652242952</v>
      </c>
      <c r="T76">
        <v>0</v>
      </c>
      <c r="U76">
        <v>275.80703071264099</v>
      </c>
      <c r="V76">
        <v>4.6133645730724968</v>
      </c>
      <c r="W76">
        <v>11.333648421052631</v>
      </c>
      <c r="X76">
        <v>24.984183381088823</v>
      </c>
      <c r="Y76">
        <v>0</v>
      </c>
      <c r="Z76">
        <v>3.3293303999999999</v>
      </c>
      <c r="AA76">
        <v>7.137074880000001</v>
      </c>
      <c r="AB76">
        <v>10.038000959999998</v>
      </c>
      <c r="AC76">
        <v>7.3803545019000021</v>
      </c>
      <c r="AD76">
        <v>9.2585110799999981</v>
      </c>
      <c r="AE76">
        <v>12.557062471200002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13.310242469999999</v>
      </c>
      <c r="AL76">
        <v>0.7082400000000002</v>
      </c>
      <c r="AM76">
        <v>4.0219122240000003</v>
      </c>
      <c r="AN76">
        <v>0</v>
      </c>
      <c r="AO76">
        <v>0</v>
      </c>
      <c r="AP76">
        <v>0.35791139999999999</v>
      </c>
      <c r="AQ76">
        <v>0</v>
      </c>
      <c r="AR76">
        <v>3.3649919999999991</v>
      </c>
      <c r="AS76">
        <v>2.0500848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33.963447904101386</v>
      </c>
      <c r="BB76">
        <f t="shared" si="1"/>
        <v>778.5592351368457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164.99699566875884</v>
      </c>
      <c r="L77">
        <v>45.000642282823947</v>
      </c>
      <c r="M77">
        <v>0</v>
      </c>
      <c r="N77">
        <v>29.997051799307961</v>
      </c>
      <c r="O77">
        <v>50.379970209605546</v>
      </c>
      <c r="P77">
        <v>69.045139021649561</v>
      </c>
      <c r="Q77">
        <v>5.5417760068965523</v>
      </c>
      <c r="R77">
        <v>10.768029731725326</v>
      </c>
      <c r="S77">
        <v>6.6975203652242952</v>
      </c>
      <c r="T77">
        <v>0</v>
      </c>
      <c r="U77">
        <v>275.80703071264099</v>
      </c>
      <c r="V77">
        <v>4.6133645730724968</v>
      </c>
      <c r="W77">
        <v>11.333648421052631</v>
      </c>
      <c r="X77">
        <v>24.984183381088823</v>
      </c>
      <c r="Y77">
        <v>0</v>
      </c>
      <c r="Z77">
        <v>3.3293303999999999</v>
      </c>
      <c r="AA77">
        <v>7.137074880000001</v>
      </c>
      <c r="AB77">
        <v>10.038000959999998</v>
      </c>
      <c r="AC77">
        <v>7.3803545019000021</v>
      </c>
      <c r="AD77">
        <v>9.2585110799999981</v>
      </c>
      <c r="AE77">
        <v>12.557062471200002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13.310242469999999</v>
      </c>
      <c r="AL77">
        <v>0.7082400000000002</v>
      </c>
      <c r="AM77">
        <v>4.0219122240000003</v>
      </c>
      <c r="AN77">
        <v>0</v>
      </c>
      <c r="AO77">
        <v>0</v>
      </c>
      <c r="AP77">
        <v>0.35791139999999999</v>
      </c>
      <c r="AQ77">
        <v>0</v>
      </c>
      <c r="AR77">
        <v>1.6824959999999995</v>
      </c>
      <c r="AS77">
        <v>2.0500848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33.893119622101388</v>
      </c>
      <c r="BB77">
        <f t="shared" si="1"/>
        <v>776.94706741884568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164.99699566875884</v>
      </c>
      <c r="L78">
        <v>45.000642282823947</v>
      </c>
      <c r="M78">
        <v>0</v>
      </c>
      <c r="N78">
        <v>29.997051799307961</v>
      </c>
      <c r="O78">
        <v>50.379970209605546</v>
      </c>
      <c r="P78">
        <v>69.045139021649561</v>
      </c>
      <c r="Q78">
        <v>5.5417760068965523</v>
      </c>
      <c r="R78">
        <v>10.768029731725326</v>
      </c>
      <c r="S78">
        <v>6.6975203652242952</v>
      </c>
      <c r="T78">
        <v>0</v>
      </c>
      <c r="U78">
        <v>275.80703071264099</v>
      </c>
      <c r="V78">
        <v>4.6133645730724968</v>
      </c>
      <c r="W78">
        <v>11.333648421052631</v>
      </c>
      <c r="X78">
        <v>24.984183381088823</v>
      </c>
      <c r="Y78">
        <v>0</v>
      </c>
      <c r="Z78">
        <v>3.3293303999999999</v>
      </c>
      <c r="AA78">
        <v>7.137074880000001</v>
      </c>
      <c r="AB78">
        <v>10.038000959999998</v>
      </c>
      <c r="AC78">
        <v>7.3803545019000021</v>
      </c>
      <c r="AD78">
        <v>9.2585110799999981</v>
      </c>
      <c r="AE78">
        <v>12.557062471200002</v>
      </c>
      <c r="AF78">
        <v>0</v>
      </c>
      <c r="AG78">
        <v>0</v>
      </c>
      <c r="AH78">
        <v>33.669005999999996</v>
      </c>
      <c r="AI78">
        <v>4.2025658999999997</v>
      </c>
      <c r="AJ78">
        <v>0</v>
      </c>
      <c r="AK78">
        <v>13.310242469999999</v>
      </c>
      <c r="AL78">
        <v>0.7082400000000002</v>
      </c>
      <c r="AM78">
        <v>4.0219122240000003</v>
      </c>
      <c r="AN78">
        <v>0</v>
      </c>
      <c r="AO78">
        <v>0</v>
      </c>
      <c r="AP78">
        <v>0.35791139999999999</v>
      </c>
      <c r="AQ78">
        <v>0</v>
      </c>
      <c r="AR78">
        <v>1.6824959999999995</v>
      </c>
      <c r="AS78">
        <v>2.0500848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33.810688255801374</v>
      </c>
      <c r="BB78">
        <f t="shared" si="1"/>
        <v>775.05745700514569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164.99699566875884</v>
      </c>
      <c r="L79">
        <v>45.000642282823947</v>
      </c>
      <c r="M79">
        <v>0</v>
      </c>
      <c r="N79">
        <v>29.997051799307961</v>
      </c>
      <c r="O79">
        <v>50.379970209605546</v>
      </c>
      <c r="P79">
        <v>69.045139021649561</v>
      </c>
      <c r="Q79">
        <v>5.5417760068965523</v>
      </c>
      <c r="R79">
        <v>10.768029731725326</v>
      </c>
      <c r="S79">
        <v>6.6975203652242952</v>
      </c>
      <c r="T79">
        <v>0</v>
      </c>
      <c r="U79">
        <v>275.80703071264099</v>
      </c>
      <c r="V79">
        <v>4.6133645730724968</v>
      </c>
      <c r="W79">
        <v>11.17667358311596</v>
      </c>
      <c r="X79">
        <v>24.984183381088823</v>
      </c>
      <c r="Y79">
        <v>0</v>
      </c>
      <c r="Z79">
        <v>3.3293303999999999</v>
      </c>
      <c r="AA79">
        <v>7.137074880000001</v>
      </c>
      <c r="AB79">
        <v>10.038000959999998</v>
      </c>
      <c r="AC79">
        <v>7.3803545019000021</v>
      </c>
      <c r="AD79">
        <v>9.2585110799999981</v>
      </c>
      <c r="AE79">
        <v>12.557062471200002</v>
      </c>
      <c r="AF79">
        <v>0</v>
      </c>
      <c r="AG79">
        <v>0</v>
      </c>
      <c r="AH79">
        <v>29.70087315</v>
      </c>
      <c r="AI79">
        <v>4.2025658999999997</v>
      </c>
      <c r="AJ79">
        <v>0</v>
      </c>
      <c r="AK79">
        <v>13.310242469999999</v>
      </c>
      <c r="AL79">
        <v>0.7082400000000002</v>
      </c>
      <c r="AM79">
        <v>2.6812748160000002</v>
      </c>
      <c r="AN79">
        <v>0</v>
      </c>
      <c r="AO79">
        <v>0</v>
      </c>
      <c r="AP79">
        <v>0.35791139999999999</v>
      </c>
      <c r="AQ79">
        <v>0</v>
      </c>
      <c r="AR79">
        <v>1.1216639999999998</v>
      </c>
      <c r="AS79">
        <v>1.708404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33.544495195765144</v>
      </c>
      <c r="BB79">
        <f t="shared" si="1"/>
        <v>768.95539216924521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164.99699566875884</v>
      </c>
      <c r="L80">
        <v>45.000642282823947</v>
      </c>
      <c r="M80">
        <v>0</v>
      </c>
      <c r="N80">
        <v>29.997051799307961</v>
      </c>
      <c r="O80">
        <v>50.379970209605546</v>
      </c>
      <c r="P80">
        <v>69.045139021649561</v>
      </c>
      <c r="Q80">
        <v>5.5417760068965523</v>
      </c>
      <c r="R80">
        <v>10.768029731725326</v>
      </c>
      <c r="S80">
        <v>6.6975203652242952</v>
      </c>
      <c r="T80">
        <v>0</v>
      </c>
      <c r="U80">
        <v>275.80703071264099</v>
      </c>
      <c r="V80">
        <v>4.6133645730724968</v>
      </c>
      <c r="W80">
        <v>11.17667358311596</v>
      </c>
      <c r="X80">
        <v>24.984183381088823</v>
      </c>
      <c r="Y80">
        <v>0</v>
      </c>
      <c r="Z80">
        <v>3.3293303999999999</v>
      </c>
      <c r="AA80">
        <v>3.551682</v>
      </c>
      <c r="AB80">
        <v>6.6920006399999998</v>
      </c>
      <c r="AC80">
        <v>4.9201284111000003</v>
      </c>
      <c r="AD80">
        <v>6.9438833099999986</v>
      </c>
      <c r="AE80">
        <v>12.557062471200002</v>
      </c>
      <c r="AF80">
        <v>0</v>
      </c>
      <c r="AG80">
        <v>0</v>
      </c>
      <c r="AH80">
        <v>23.760698519999998</v>
      </c>
      <c r="AI80">
        <v>1.2930972000000001</v>
      </c>
      <c r="AJ80">
        <v>0</v>
      </c>
      <c r="AK80">
        <v>13.310242469999999</v>
      </c>
      <c r="AL80">
        <v>0.7082400000000002</v>
      </c>
      <c r="AM80">
        <v>2.6812748160000002</v>
      </c>
      <c r="AN80">
        <v>0</v>
      </c>
      <c r="AO80">
        <v>0</v>
      </c>
      <c r="AP80">
        <v>0.35791139999999999</v>
      </c>
      <c r="AQ80">
        <v>0</v>
      </c>
      <c r="AR80">
        <v>7.851648</v>
      </c>
      <c r="AS80">
        <v>1.708404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32.966572364265126</v>
      </c>
      <c r="BB80">
        <f t="shared" si="1"/>
        <v>755.70740860994533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164.99699566875884</v>
      </c>
      <c r="L81">
        <v>45.000642282823947</v>
      </c>
      <c r="M81">
        <v>0</v>
      </c>
      <c r="N81">
        <v>29.997051799307961</v>
      </c>
      <c r="O81">
        <v>50.379970209605546</v>
      </c>
      <c r="P81">
        <v>69.045139021649561</v>
      </c>
      <c r="Q81">
        <v>5.5417760068965523</v>
      </c>
      <c r="R81">
        <v>10.768029731725326</v>
      </c>
      <c r="S81">
        <v>6.6975203652242952</v>
      </c>
      <c r="T81">
        <v>0</v>
      </c>
      <c r="U81">
        <v>275.80703071264099</v>
      </c>
      <c r="V81">
        <v>4.6133645730724968</v>
      </c>
      <c r="W81">
        <v>11.17667358311596</v>
      </c>
      <c r="X81">
        <v>24.984183381088823</v>
      </c>
      <c r="Y81">
        <v>0</v>
      </c>
      <c r="Z81">
        <v>1.8160999999999998</v>
      </c>
      <c r="AA81">
        <v>1.5250159999999999</v>
      </c>
      <c r="AB81">
        <v>1.0159920000000002</v>
      </c>
      <c r="AC81">
        <v>0</v>
      </c>
      <c r="AD81">
        <v>4.6292555399999991</v>
      </c>
      <c r="AE81">
        <v>12.557062471200002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13.310242469999999</v>
      </c>
      <c r="AL81">
        <v>0.7082400000000002</v>
      </c>
      <c r="AM81">
        <v>1.3406374080000001</v>
      </c>
      <c r="AN81">
        <v>0</v>
      </c>
      <c r="AO81">
        <v>0</v>
      </c>
      <c r="AP81">
        <v>0.35791139999999999</v>
      </c>
      <c r="AQ81">
        <v>0</v>
      </c>
      <c r="AR81">
        <v>7.851648</v>
      </c>
      <c r="AS81">
        <v>1.708404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31.912503485965136</v>
      </c>
      <c r="BB81">
        <f t="shared" si="1"/>
        <v>731.54451270914547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164.99699566875884</v>
      </c>
      <c r="L82">
        <v>45.000642282823947</v>
      </c>
      <c r="M82">
        <v>0</v>
      </c>
      <c r="N82">
        <v>29.997051799307961</v>
      </c>
      <c r="O82">
        <v>50.379970209605546</v>
      </c>
      <c r="P82">
        <v>69.045139021649561</v>
      </c>
      <c r="Q82">
        <v>5.5417760068965523</v>
      </c>
      <c r="R82">
        <v>10.768029731725326</v>
      </c>
      <c r="S82">
        <v>6.6975203652242952</v>
      </c>
      <c r="T82">
        <v>0</v>
      </c>
      <c r="U82">
        <v>275.80703071264099</v>
      </c>
      <c r="V82">
        <v>4.6133645730724968</v>
      </c>
      <c r="W82">
        <v>11.17667358311596</v>
      </c>
      <c r="X82">
        <v>24.984183381088823</v>
      </c>
      <c r="Y82">
        <v>0</v>
      </c>
      <c r="Z82">
        <v>1.6646652</v>
      </c>
      <c r="AA82">
        <v>0</v>
      </c>
      <c r="AB82">
        <v>0</v>
      </c>
      <c r="AC82">
        <v>0</v>
      </c>
      <c r="AD82">
        <v>2.3146277699999995</v>
      </c>
      <c r="AE82">
        <v>12.557062471200002</v>
      </c>
      <c r="AF82">
        <v>0</v>
      </c>
      <c r="AG82">
        <v>0</v>
      </c>
      <c r="AH82">
        <v>10.8221805</v>
      </c>
      <c r="AI82">
        <v>0</v>
      </c>
      <c r="AJ82">
        <v>0</v>
      </c>
      <c r="AK82">
        <v>13.310242469999999</v>
      </c>
      <c r="AL82">
        <v>0.7082400000000002</v>
      </c>
      <c r="AM82">
        <v>0.23698135999999997</v>
      </c>
      <c r="AN82">
        <v>0</v>
      </c>
      <c r="AO82">
        <v>0</v>
      </c>
      <c r="AP82">
        <v>0.35791139999999999</v>
      </c>
      <c r="AQ82">
        <v>0</v>
      </c>
      <c r="AR82">
        <v>1.1216639999999998</v>
      </c>
      <c r="AS82">
        <v>1.5375635999999999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31.084131929665148</v>
      </c>
      <c r="BB82">
        <f t="shared" si="1"/>
        <v>712.55538417744515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164.99765228126122</v>
      </c>
      <c r="L83">
        <v>45.001223303303313</v>
      </c>
      <c r="M83">
        <v>0</v>
      </c>
      <c r="N83">
        <v>29.997051799307961</v>
      </c>
      <c r="O83">
        <v>50.379970209605546</v>
      </c>
      <c r="P83">
        <v>69.045139021649561</v>
      </c>
      <c r="Q83">
        <v>5.5435999999999996</v>
      </c>
      <c r="R83">
        <v>10.768029731725326</v>
      </c>
      <c r="S83">
        <v>6.6983313616071438</v>
      </c>
      <c r="T83">
        <v>0</v>
      </c>
      <c r="U83">
        <v>275.80703071264099</v>
      </c>
      <c r="V83">
        <v>4.716008981900452</v>
      </c>
      <c r="W83">
        <v>11.17667358311596</v>
      </c>
      <c r="X83">
        <v>24.984183381088823</v>
      </c>
      <c r="Y83">
        <v>0</v>
      </c>
      <c r="Z83">
        <v>1.6646652</v>
      </c>
      <c r="AA83">
        <v>0</v>
      </c>
      <c r="AB83">
        <v>0</v>
      </c>
      <c r="AC83">
        <v>0</v>
      </c>
      <c r="AD83">
        <v>0.67090659999999991</v>
      </c>
      <c r="AE83">
        <v>7.8212783999999989</v>
      </c>
      <c r="AF83">
        <v>0</v>
      </c>
      <c r="AG83">
        <v>0</v>
      </c>
      <c r="AH83">
        <v>4.8098580000000011</v>
      </c>
      <c r="AI83">
        <v>0</v>
      </c>
      <c r="AJ83">
        <v>0</v>
      </c>
      <c r="AK83">
        <v>13.310242469999999</v>
      </c>
      <c r="AL83">
        <v>0.7082400000000002</v>
      </c>
      <c r="AM83">
        <v>0</v>
      </c>
      <c r="AN83">
        <v>0</v>
      </c>
      <c r="AO83">
        <v>0</v>
      </c>
      <c r="AP83">
        <v>0.35791139999999999</v>
      </c>
      <c r="AQ83">
        <v>0</v>
      </c>
      <c r="AR83">
        <v>1.1216639999999998</v>
      </c>
      <c r="AS83">
        <v>1.5375635999999999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30.560699862690978</v>
      </c>
      <c r="BB83">
        <f t="shared" si="1"/>
        <v>700.55652417451529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164.99696012451028</v>
      </c>
      <c r="L84">
        <v>45.001223303303313</v>
      </c>
      <c r="M84">
        <v>0</v>
      </c>
      <c r="N84">
        <v>29.997051799307961</v>
      </c>
      <c r="O84">
        <v>50.379970209605546</v>
      </c>
      <c r="P84">
        <v>69.045139021649561</v>
      </c>
      <c r="Q84">
        <v>5.5435999999999996</v>
      </c>
      <c r="R84">
        <v>10.768029731725326</v>
      </c>
      <c r="S84">
        <v>6.6983313616071438</v>
      </c>
      <c r="T84">
        <v>0</v>
      </c>
      <c r="U84">
        <v>275.80703071264099</v>
      </c>
      <c r="V84">
        <v>4.716008981900452</v>
      </c>
      <c r="W84">
        <v>11.17667358311596</v>
      </c>
      <c r="X84">
        <v>24.984183381088823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3.9106391999999994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13.310242469999999</v>
      </c>
      <c r="AL84">
        <v>0.7082400000000002</v>
      </c>
      <c r="AM84">
        <v>0</v>
      </c>
      <c r="AN84">
        <v>0</v>
      </c>
      <c r="AO84">
        <v>0</v>
      </c>
      <c r="AP84">
        <v>0.35791139999999999</v>
      </c>
      <c r="AQ84">
        <v>0</v>
      </c>
      <c r="AR84">
        <v>1.1216639999999998</v>
      </c>
      <c r="AS84">
        <v>1.5375635999999999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30.198267965430162</v>
      </c>
      <c r="BB84">
        <f t="shared" si="1"/>
        <v>692.24833881502536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164.99581662745379</v>
      </c>
      <c r="L85">
        <v>45.001223303303313</v>
      </c>
      <c r="M85">
        <v>0</v>
      </c>
      <c r="N85">
        <v>29.997051799307961</v>
      </c>
      <c r="O85">
        <v>50.379970209605546</v>
      </c>
      <c r="P85">
        <v>69.045139021649561</v>
      </c>
      <c r="Q85">
        <v>5.5435999999999996</v>
      </c>
      <c r="R85">
        <v>10.768029731725326</v>
      </c>
      <c r="S85">
        <v>6.6983313616071438</v>
      </c>
      <c r="T85">
        <v>0</v>
      </c>
      <c r="U85">
        <v>275.80703071264099</v>
      </c>
      <c r="V85">
        <v>5.2724284767206475</v>
      </c>
      <c r="W85">
        <v>11.17667358311596</v>
      </c>
      <c r="X85">
        <v>24.984183381088823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13.310242469999999</v>
      </c>
      <c r="AL85">
        <v>0.7082400000000002</v>
      </c>
      <c r="AM85">
        <v>0</v>
      </c>
      <c r="AN85">
        <v>0</v>
      </c>
      <c r="AO85">
        <v>2.0909279999999999E-2</v>
      </c>
      <c r="AP85">
        <v>0.35791139999999999</v>
      </c>
      <c r="AQ85">
        <v>0</v>
      </c>
      <c r="AR85">
        <v>1.1216639999999998</v>
      </c>
      <c r="AS85">
        <v>1.5375635999999999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30.028729807240726</v>
      </c>
      <c r="BB85">
        <f t="shared" si="1"/>
        <v>688.36194435097832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164.99800786516857</v>
      </c>
      <c r="L86">
        <v>45.001223303303313</v>
      </c>
      <c r="M86">
        <v>0</v>
      </c>
      <c r="N86">
        <v>29.997051799307961</v>
      </c>
      <c r="O86">
        <v>50.379970209605546</v>
      </c>
      <c r="P86">
        <v>69.045139021649561</v>
      </c>
      <c r="Q86">
        <v>5.5435999999999996</v>
      </c>
      <c r="R86">
        <v>10.768029731725326</v>
      </c>
      <c r="S86">
        <v>6.6983313616071438</v>
      </c>
      <c r="T86">
        <v>0</v>
      </c>
      <c r="U86">
        <v>275.80703071264099</v>
      </c>
      <c r="V86">
        <v>5.2724284767206475</v>
      </c>
      <c r="W86">
        <v>11.17667358311596</v>
      </c>
      <c r="X86">
        <v>24.984183381088823</v>
      </c>
      <c r="Y86">
        <v>0</v>
      </c>
      <c r="Z86">
        <v>0.27939999999999998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13.310242469999999</v>
      </c>
      <c r="AL86">
        <v>0.7082400000000002</v>
      </c>
      <c r="AM86">
        <v>0</v>
      </c>
      <c r="AN86">
        <v>0</v>
      </c>
      <c r="AO86">
        <v>7.0942199999999997E-2</v>
      </c>
      <c r="AP86">
        <v>0.35791139999999999</v>
      </c>
      <c r="AQ86">
        <v>0</v>
      </c>
      <c r="AR86">
        <v>1.1216639999999998</v>
      </c>
      <c r="AS86">
        <v>1.5375635999999999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29.973008711696181</v>
      </c>
      <c r="BB86">
        <f t="shared" si="1"/>
        <v>687.08462440423773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90.721641001288134</v>
      </c>
      <c r="L87">
        <v>39.511311825751008</v>
      </c>
      <c r="M87">
        <v>0</v>
      </c>
      <c r="N87">
        <v>29.997051799307961</v>
      </c>
      <c r="O87">
        <v>50.379970209605546</v>
      </c>
      <c r="P87">
        <v>69.045139021649561</v>
      </c>
      <c r="Q87">
        <v>5.5435999999999996</v>
      </c>
      <c r="R87">
        <v>4.9669317365269459</v>
      </c>
      <c r="S87">
        <v>6.6983313616071438</v>
      </c>
      <c r="T87">
        <v>0</v>
      </c>
      <c r="U87">
        <v>275.80703071264099</v>
      </c>
      <c r="V87">
        <v>0</v>
      </c>
      <c r="W87">
        <v>11.17667358311596</v>
      </c>
      <c r="X87">
        <v>24.984183381088823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13.310242469999999</v>
      </c>
      <c r="AL87">
        <v>0.7082400000000002</v>
      </c>
      <c r="AM87">
        <v>0</v>
      </c>
      <c r="AN87">
        <v>0</v>
      </c>
      <c r="AO87">
        <v>0</v>
      </c>
      <c r="AP87">
        <v>0.81343499999999991</v>
      </c>
      <c r="AQ87">
        <v>0</v>
      </c>
      <c r="AR87">
        <v>7.851648</v>
      </c>
      <c r="AS87">
        <v>1.8792444000000001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26.475896794265264</v>
      </c>
      <c r="BB87">
        <f t="shared" si="1"/>
        <v>606.91877770831684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74.995111489473445</v>
      </c>
      <c r="L88">
        <v>12.001860774865829</v>
      </c>
      <c r="M88">
        <v>0</v>
      </c>
      <c r="N88">
        <v>29.997051799307961</v>
      </c>
      <c r="O88">
        <v>50.379970209605546</v>
      </c>
      <c r="P88">
        <v>69.045139021649561</v>
      </c>
      <c r="Q88">
        <v>5.5435999999999996</v>
      </c>
      <c r="R88">
        <v>4.9669317365269459</v>
      </c>
      <c r="S88">
        <v>6.6983313616071438</v>
      </c>
      <c r="T88">
        <v>0</v>
      </c>
      <c r="U88">
        <v>275.80703071264099</v>
      </c>
      <c r="V88">
        <v>0</v>
      </c>
      <c r="W88">
        <v>11.17667358311596</v>
      </c>
      <c r="X88">
        <v>24.984183381088823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13.310242469999999</v>
      </c>
      <c r="AL88">
        <v>0.7082400000000002</v>
      </c>
      <c r="AM88">
        <v>0</v>
      </c>
      <c r="AN88">
        <v>0</v>
      </c>
      <c r="AO88">
        <v>0</v>
      </c>
      <c r="AP88">
        <v>0.81343499999999991</v>
      </c>
      <c r="AQ88">
        <v>0</v>
      </c>
      <c r="AR88">
        <v>7.851648</v>
      </c>
      <c r="AS88">
        <v>1.8792444000000001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24.668632837946273</v>
      </c>
      <c r="BB88">
        <f t="shared" si="1"/>
        <v>565.49006110193591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74.994719930829405</v>
      </c>
      <c r="L89">
        <v>12.001860774865829</v>
      </c>
      <c r="M89">
        <v>0</v>
      </c>
      <c r="N89">
        <v>29.997051799307961</v>
      </c>
      <c r="O89">
        <v>50.379970209605546</v>
      </c>
      <c r="P89">
        <v>69.045139021649561</v>
      </c>
      <c r="Q89">
        <v>1</v>
      </c>
      <c r="R89">
        <v>4.9669317365269459</v>
      </c>
      <c r="S89">
        <v>6.6983313616071438</v>
      </c>
      <c r="T89">
        <v>0</v>
      </c>
      <c r="U89">
        <v>275.80703071264099</v>
      </c>
      <c r="V89">
        <v>0</v>
      </c>
      <c r="W89">
        <v>11.17667358311596</v>
      </c>
      <c r="X89">
        <v>24.984183381088823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13.310242469999999</v>
      </c>
      <c r="AL89">
        <v>0.7082400000000002</v>
      </c>
      <c r="AM89">
        <v>0</v>
      </c>
      <c r="AN89">
        <v>0</v>
      </c>
      <c r="AO89">
        <v>0</v>
      </c>
      <c r="AP89">
        <v>0.65074799999999999</v>
      </c>
      <c r="AQ89">
        <v>0</v>
      </c>
      <c r="AR89">
        <v>1.1216639999999998</v>
      </c>
      <c r="AS89">
        <v>1.2983870399999999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24.166301393193095</v>
      </c>
      <c r="BB89">
        <f t="shared" si="1"/>
        <v>553.9748726280452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74.994059001876479</v>
      </c>
      <c r="L90">
        <v>12.001860774865829</v>
      </c>
      <c r="M90">
        <v>0</v>
      </c>
      <c r="N90">
        <v>29.997051799307961</v>
      </c>
      <c r="O90">
        <v>50.379970209605546</v>
      </c>
      <c r="P90">
        <v>69.045139021649561</v>
      </c>
      <c r="Q90">
        <v>1</v>
      </c>
      <c r="R90">
        <v>4.9669317365269459</v>
      </c>
      <c r="S90">
        <v>6.6983313616071438</v>
      </c>
      <c r="T90">
        <v>0</v>
      </c>
      <c r="U90">
        <v>275.80703071264099</v>
      </c>
      <c r="V90">
        <v>0</v>
      </c>
      <c r="W90">
        <v>11.17667358311596</v>
      </c>
      <c r="X90">
        <v>24.984183381088823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13.310242469999999</v>
      </c>
      <c r="AL90">
        <v>0.7082400000000002</v>
      </c>
      <c r="AM90">
        <v>0</v>
      </c>
      <c r="AN90">
        <v>0</v>
      </c>
      <c r="AO90">
        <v>0</v>
      </c>
      <c r="AP90">
        <v>0.65074799999999999</v>
      </c>
      <c r="AQ90">
        <v>0</v>
      </c>
      <c r="AR90">
        <v>1.1216639999999998</v>
      </c>
      <c r="AS90">
        <v>1.2983870399999999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24.16627376635391</v>
      </c>
      <c r="BB90">
        <f t="shared" si="1"/>
        <v>553.97423932593142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74.995200858752256</v>
      </c>
      <c r="L91">
        <v>12.001804806725763</v>
      </c>
      <c r="M91">
        <v>0</v>
      </c>
      <c r="N91">
        <v>29.997051799307961</v>
      </c>
      <c r="O91">
        <v>50.379970209605546</v>
      </c>
      <c r="P91">
        <v>69.045139021649561</v>
      </c>
      <c r="Q91">
        <v>1</v>
      </c>
      <c r="R91">
        <v>4.9669317365269459</v>
      </c>
      <c r="S91">
        <v>2.7664208209437615</v>
      </c>
      <c r="T91">
        <v>0</v>
      </c>
      <c r="U91">
        <v>275.80703071264099</v>
      </c>
      <c r="V91">
        <v>0</v>
      </c>
      <c r="W91">
        <v>6.3363435149146357</v>
      </c>
      <c r="X91">
        <v>10.541188705062819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13.310242469999999</v>
      </c>
      <c r="AL91">
        <v>0.7082400000000002</v>
      </c>
      <c r="AM91">
        <v>0</v>
      </c>
      <c r="AN91">
        <v>0</v>
      </c>
      <c r="AO91">
        <v>3.6591239999999997E-2</v>
      </c>
      <c r="AP91">
        <v>0.65074799999999999</v>
      </c>
      <c r="AQ91">
        <v>0</v>
      </c>
      <c r="AR91">
        <v>1.1216639999999998</v>
      </c>
      <c r="AS91">
        <v>1.2983870399999999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23.197452026715741</v>
      </c>
      <c r="BB91">
        <f t="shared" si="1"/>
        <v>531.76550290941464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74.994813567662575</v>
      </c>
      <c r="L92">
        <v>11.959730261088394</v>
      </c>
      <c r="M92">
        <v>0</v>
      </c>
      <c r="N92">
        <v>29.997051799307961</v>
      </c>
      <c r="O92">
        <v>50.379970209605546</v>
      </c>
      <c r="P92">
        <v>69.045139021649561</v>
      </c>
      <c r="Q92">
        <v>1</v>
      </c>
      <c r="R92">
        <v>4.9669317365269459</v>
      </c>
      <c r="S92">
        <v>2.0044742729306488</v>
      </c>
      <c r="T92">
        <v>0</v>
      </c>
      <c r="U92">
        <v>275.80703071264099</v>
      </c>
      <c r="V92">
        <v>0</v>
      </c>
      <c r="W92">
        <v>4.7900883495145639</v>
      </c>
      <c r="X92">
        <v>10.541188705062819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13.310242469999999</v>
      </c>
      <c r="AL92">
        <v>0.7082400000000002</v>
      </c>
      <c r="AM92">
        <v>0</v>
      </c>
      <c r="AN92">
        <v>0</v>
      </c>
      <c r="AO92">
        <v>0</v>
      </c>
      <c r="AP92">
        <v>0.65074799999999999</v>
      </c>
      <c r="AQ92">
        <v>0</v>
      </c>
      <c r="AR92">
        <v>1.1216639999999998</v>
      </c>
      <c r="AS92">
        <v>1.2983870399999999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23.097664670048697</v>
      </c>
      <c r="BB92">
        <f t="shared" si="1"/>
        <v>529.4780354759414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76.539429419137292</v>
      </c>
      <c r="L93">
        <v>12.001804806725763</v>
      </c>
      <c r="M93">
        <v>0</v>
      </c>
      <c r="N93">
        <v>29.997051799307961</v>
      </c>
      <c r="O93">
        <v>50.379970209605546</v>
      </c>
      <c r="P93">
        <v>69.045139021649561</v>
      </c>
      <c r="Q93">
        <v>1</v>
      </c>
      <c r="R93">
        <v>4.9669317365269459</v>
      </c>
      <c r="S93">
        <v>2.0464419999999999</v>
      </c>
      <c r="T93">
        <v>0</v>
      </c>
      <c r="U93">
        <v>275.80703071264099</v>
      </c>
      <c r="V93">
        <v>0</v>
      </c>
      <c r="W93">
        <v>4.7900883495145639</v>
      </c>
      <c r="X93">
        <v>10.541188705062819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13.310242469999999</v>
      </c>
      <c r="AL93">
        <v>6.4922000000000013</v>
      </c>
      <c r="AM93">
        <v>0</v>
      </c>
      <c r="AN93">
        <v>0</v>
      </c>
      <c r="AO93">
        <v>0.29870399999999997</v>
      </c>
      <c r="AP93">
        <v>0.65074799999999999</v>
      </c>
      <c r="AQ93">
        <v>0</v>
      </c>
      <c r="AR93">
        <v>1.1216639999999998</v>
      </c>
      <c r="AS93">
        <v>1.3667231999999998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23.422854198206764</v>
      </c>
      <c r="BB93">
        <f t="shared" si="1"/>
        <v>536.93250423196491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78.270943427263632</v>
      </c>
      <c r="L94">
        <v>12.001804806725763</v>
      </c>
      <c r="M94">
        <v>0</v>
      </c>
      <c r="N94">
        <v>29.997051799307961</v>
      </c>
      <c r="O94">
        <v>50.379970209605546</v>
      </c>
      <c r="P94">
        <v>69.045139021649561</v>
      </c>
      <c r="Q94">
        <v>1</v>
      </c>
      <c r="R94">
        <v>5.1867536166121111</v>
      </c>
      <c r="S94">
        <v>2.8095660249537895</v>
      </c>
      <c r="T94">
        <v>0</v>
      </c>
      <c r="U94">
        <v>275.80703071264099</v>
      </c>
      <c r="V94">
        <v>0</v>
      </c>
      <c r="W94">
        <v>4.7890353982300891</v>
      </c>
      <c r="X94">
        <v>14.414492173441237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13.310242469999999</v>
      </c>
      <c r="AL94">
        <v>13.574600000000004</v>
      </c>
      <c r="AM94">
        <v>0</v>
      </c>
      <c r="AN94">
        <v>0</v>
      </c>
      <c r="AO94">
        <v>0.29870399999999997</v>
      </c>
      <c r="AP94">
        <v>0.65074799999999999</v>
      </c>
      <c r="AQ94">
        <v>0</v>
      </c>
      <c r="AR94">
        <v>1.1216639999999998</v>
      </c>
      <c r="AS94">
        <v>1.3667231999999998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23.99422303084809</v>
      </c>
      <c r="BB94">
        <f t="shared" si="1"/>
        <v>550.03024582958278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78.272279763096918</v>
      </c>
      <c r="L95">
        <v>12.001804806725763</v>
      </c>
      <c r="M95">
        <v>0</v>
      </c>
      <c r="N95">
        <v>29.997051799307961</v>
      </c>
      <c r="O95">
        <v>50.379970209605546</v>
      </c>
      <c r="P95">
        <v>69.045139021649561</v>
      </c>
      <c r="Q95">
        <v>1</v>
      </c>
      <c r="R95">
        <v>5.1852800306054556</v>
      </c>
      <c r="S95">
        <v>2.5157587919670448</v>
      </c>
      <c r="T95">
        <v>0</v>
      </c>
      <c r="U95">
        <v>275.80703071264099</v>
      </c>
      <c r="V95">
        <v>0</v>
      </c>
      <c r="W95">
        <v>4.7890353982300891</v>
      </c>
      <c r="X95">
        <v>10.540839588546012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13.310242469999999</v>
      </c>
      <c r="AL95">
        <v>13.574600000000004</v>
      </c>
      <c r="AM95">
        <v>0</v>
      </c>
      <c r="AN95">
        <v>0</v>
      </c>
      <c r="AO95">
        <v>0.30617159999999999</v>
      </c>
      <c r="AP95">
        <v>0.65074799999999999</v>
      </c>
      <c r="AQ95">
        <v>0</v>
      </c>
      <c r="AR95">
        <v>0.84124799999999977</v>
      </c>
      <c r="AS95">
        <v>1.3667231999999998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23.808608086659966</v>
      </c>
      <c r="BB95">
        <f t="shared" si="1"/>
        <v>545.77531530571537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78.270952602363465</v>
      </c>
      <c r="L96">
        <v>12.001804806725763</v>
      </c>
      <c r="M96">
        <v>0</v>
      </c>
      <c r="N96">
        <v>29.997051799307961</v>
      </c>
      <c r="O96">
        <v>50.379970209605546</v>
      </c>
      <c r="P96">
        <v>69.045139021649561</v>
      </c>
      <c r="Q96">
        <v>1</v>
      </c>
      <c r="R96">
        <v>5.1852800306054556</v>
      </c>
      <c r="S96">
        <v>2.5157587919670448</v>
      </c>
      <c r="T96">
        <v>0</v>
      </c>
      <c r="U96">
        <v>275.80703071264099</v>
      </c>
      <c r="V96">
        <v>0</v>
      </c>
      <c r="W96">
        <v>4.7890353982300891</v>
      </c>
      <c r="X96">
        <v>10.540839588546012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13.310242469999999</v>
      </c>
      <c r="AL96">
        <v>13.574600000000004</v>
      </c>
      <c r="AM96">
        <v>0</v>
      </c>
      <c r="AN96">
        <v>0</v>
      </c>
      <c r="AO96">
        <v>0.30617159999999999</v>
      </c>
      <c r="AP96">
        <v>0.65074799999999999</v>
      </c>
      <c r="AQ96">
        <v>0</v>
      </c>
      <c r="AR96">
        <v>0.84124799999999977</v>
      </c>
      <c r="AS96">
        <v>1.3667231999999998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23.808552607606465</v>
      </c>
      <c r="BB96">
        <f t="shared" si="1"/>
        <v>545.77404362403547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78.272279763096918</v>
      </c>
      <c r="L97">
        <v>12.001804806725763</v>
      </c>
      <c r="M97">
        <v>0</v>
      </c>
      <c r="N97">
        <v>29.997051799307961</v>
      </c>
      <c r="O97">
        <v>50.379970209605546</v>
      </c>
      <c r="P97">
        <v>69.045139021649561</v>
      </c>
      <c r="Q97">
        <v>1</v>
      </c>
      <c r="R97">
        <v>5.188318680406212</v>
      </c>
      <c r="S97">
        <v>2.5157587919670448</v>
      </c>
      <c r="T97">
        <v>0</v>
      </c>
      <c r="U97">
        <v>275.80703071264099</v>
      </c>
      <c r="V97">
        <v>0</v>
      </c>
      <c r="W97">
        <v>4.7890353982300891</v>
      </c>
      <c r="X97">
        <v>10.540839588546012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13.310242469999999</v>
      </c>
      <c r="AL97">
        <v>13.574600000000004</v>
      </c>
      <c r="AM97">
        <v>0</v>
      </c>
      <c r="AN97">
        <v>0</v>
      </c>
      <c r="AO97">
        <v>0.59740799999999994</v>
      </c>
      <c r="AP97">
        <v>0.81343499999999991</v>
      </c>
      <c r="AQ97">
        <v>0</v>
      </c>
      <c r="AR97">
        <v>0.84124799999999977</v>
      </c>
      <c r="AS97">
        <v>1.3667231999999998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23.827708930482714</v>
      </c>
      <c r="BB97">
        <f t="shared" si="1"/>
        <v>546.2131765116934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78.270952602363465</v>
      </c>
      <c r="L98">
        <v>12.001804806725763</v>
      </c>
      <c r="M98">
        <v>0</v>
      </c>
      <c r="N98">
        <v>29.997051799307961</v>
      </c>
      <c r="O98">
        <v>50.379970209605546</v>
      </c>
      <c r="P98">
        <v>69.045139021649561</v>
      </c>
      <c r="Q98">
        <v>1</v>
      </c>
      <c r="R98">
        <v>5.188318680406212</v>
      </c>
      <c r="S98">
        <v>2.5157587919670448</v>
      </c>
      <c r="T98">
        <v>0</v>
      </c>
      <c r="U98">
        <v>275.80703071264099</v>
      </c>
      <c r="V98">
        <v>0</v>
      </c>
      <c r="W98">
        <v>4.7890353982300891</v>
      </c>
      <c r="X98">
        <v>10.540839588546012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13.310242469999999</v>
      </c>
      <c r="AL98">
        <v>3.2461000000000007</v>
      </c>
      <c r="AM98">
        <v>0</v>
      </c>
      <c r="AN98">
        <v>0</v>
      </c>
      <c r="AO98">
        <v>0.62503811999999992</v>
      </c>
      <c r="AP98">
        <v>0.81343499999999991</v>
      </c>
      <c r="AQ98">
        <v>0</v>
      </c>
      <c r="AR98">
        <v>0.84124799999999977</v>
      </c>
      <c r="AS98">
        <v>2.0500848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23.425641675429212</v>
      </c>
      <c r="BB98">
        <f t="shared" si="1"/>
        <v>536.99640832601335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3.2270574161151218</v>
      </c>
      <c r="L99">
        <f t="shared" si="2"/>
        <v>0.7875653635211215</v>
      </c>
      <c r="M99">
        <f t="shared" si="2"/>
        <v>0</v>
      </c>
      <c r="N99">
        <f t="shared" si="2"/>
        <v>0.71980692344415176</v>
      </c>
      <c r="O99">
        <f t="shared" si="2"/>
        <v>1.2087025315940698</v>
      </c>
      <c r="P99">
        <f t="shared" si="2"/>
        <v>1.6570727496731039</v>
      </c>
      <c r="Q99">
        <f t="shared" si="2"/>
        <v>9.4418870629073254E-2</v>
      </c>
      <c r="R99">
        <f t="shared" si="2"/>
        <v>0.20764779631782415</v>
      </c>
      <c r="S99">
        <f t="shared" si="2"/>
        <v>0.13057278406119222</v>
      </c>
      <c r="T99">
        <f t="shared" si="2"/>
        <v>0</v>
      </c>
      <c r="U99">
        <f t="shared" si="2"/>
        <v>5.7477583465475321</v>
      </c>
      <c r="V99">
        <f t="shared" si="2"/>
        <v>7.2278079229692663E-2</v>
      </c>
      <c r="W99">
        <f t="shared" si="2"/>
        <v>0.22178011484842314</v>
      </c>
      <c r="X99">
        <f t="shared" si="2"/>
        <v>0.48744628543353413</v>
      </c>
      <c r="Y99">
        <f t="shared" si="2"/>
        <v>0</v>
      </c>
      <c r="Z99">
        <f t="shared" si="2"/>
        <v>1.5791129200000007E-2</v>
      </c>
      <c r="AA99">
        <f t="shared" si="2"/>
        <v>2.6083191419999999E-2</v>
      </c>
      <c r="AB99">
        <f t="shared" si="2"/>
        <v>3.6025383000000008E-2</v>
      </c>
      <c r="AC99">
        <f t="shared" si="2"/>
        <v>3.1978329172275007E-2</v>
      </c>
      <c r="AD99">
        <f t="shared" si="2"/>
        <v>4.32818620325E-2</v>
      </c>
      <c r="AE99">
        <f t="shared" si="2"/>
        <v>7.6152528914800011E-2</v>
      </c>
      <c r="AF99">
        <f t="shared" si="2"/>
        <v>0</v>
      </c>
      <c r="AG99">
        <f t="shared" si="2"/>
        <v>0</v>
      </c>
      <c r="AH99">
        <f t="shared" si="2"/>
        <v>0.17796474600000001</v>
      </c>
      <c r="AI99">
        <f t="shared" si="2"/>
        <v>1.4708980649999991E-2</v>
      </c>
      <c r="AJ99">
        <f t="shared" si="2"/>
        <v>0</v>
      </c>
      <c r="AK99">
        <f t="shared" si="2"/>
        <v>0.3194458192800006</v>
      </c>
      <c r="AL99">
        <f t="shared" si="2"/>
        <v>7.4933267499999928E-2</v>
      </c>
      <c r="AM99">
        <f t="shared" si="2"/>
        <v>1.2730977203999998E-2</v>
      </c>
      <c r="AN99">
        <f t="shared" si="2"/>
        <v>0</v>
      </c>
      <c r="AO99">
        <f t="shared" si="2"/>
        <v>1.4686902300000003E-3</v>
      </c>
      <c r="AP99">
        <f t="shared" si="2"/>
        <v>1.8904229399999986E-2</v>
      </c>
      <c r="AQ99">
        <f t="shared" si="2"/>
        <v>0</v>
      </c>
      <c r="AR99">
        <f t="shared" si="2"/>
        <v>5.0615087999999996E-2</v>
      </c>
      <c r="AS99">
        <f t="shared" si="2"/>
        <v>4.8604093799999991E-2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0.64835125278094452</v>
      </c>
      <c r="BB99">
        <f t="shared" si="1"/>
        <v>14.862444324437476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5.0198941269159345</v>
      </c>
      <c r="L3">
        <v>211.99782161788431</v>
      </c>
      <c r="M3">
        <v>28.218647256438967</v>
      </c>
      <c r="N3">
        <v>36.249046937716265</v>
      </c>
      <c r="O3">
        <v>0</v>
      </c>
      <c r="P3">
        <v>42.740980582524273</v>
      </c>
      <c r="Q3">
        <v>0</v>
      </c>
      <c r="R3">
        <v>5.000070981242672</v>
      </c>
      <c r="S3">
        <v>3.812919370888157</v>
      </c>
      <c r="T3">
        <v>0</v>
      </c>
      <c r="U3">
        <v>17.126092327669557</v>
      </c>
      <c r="V3">
        <v>0</v>
      </c>
      <c r="W3">
        <v>2.0034782608695649</v>
      </c>
      <c r="X3">
        <v>12.002197198571821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2.7225251999999993</v>
      </c>
      <c r="AG3">
        <v>13.204020960000001</v>
      </c>
      <c r="AH3">
        <v>0</v>
      </c>
      <c r="AI3">
        <v>0</v>
      </c>
      <c r="AJ3">
        <v>0</v>
      </c>
      <c r="AK3">
        <v>16.07851539</v>
      </c>
      <c r="AL3">
        <v>0</v>
      </c>
      <c r="AM3">
        <v>0</v>
      </c>
      <c r="AN3">
        <v>0.439873827</v>
      </c>
      <c r="AO3">
        <v>6.1335455999999997E-2</v>
      </c>
      <c r="AP3">
        <v>1.1790324000000001</v>
      </c>
      <c r="AQ3">
        <v>0</v>
      </c>
      <c r="AR3">
        <v>9.4838016000000014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17.240736989908044</v>
      </c>
      <c r="BB3">
        <f>SUM(B3:AZ3)-BA3</f>
        <v>395.21708776781344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5.0302782981800052</v>
      </c>
      <c r="L4">
        <v>211.99782161788431</v>
      </c>
      <c r="M4">
        <v>28.218647256438967</v>
      </c>
      <c r="N4">
        <v>36.249046937716265</v>
      </c>
      <c r="O4">
        <v>0</v>
      </c>
      <c r="P4">
        <v>42.740980582524273</v>
      </c>
      <c r="Q4">
        <v>0</v>
      </c>
      <c r="R4">
        <v>4.4592073599999997</v>
      </c>
      <c r="S4">
        <v>3.8241340360951601</v>
      </c>
      <c r="T4">
        <v>0</v>
      </c>
      <c r="U4">
        <v>17.126092327669557</v>
      </c>
      <c r="V4">
        <v>0</v>
      </c>
      <c r="W4">
        <v>2.0034782608695649</v>
      </c>
      <c r="X4">
        <v>12.002197198571821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2.7225251999999993</v>
      </c>
      <c r="AG4">
        <v>13.204020960000001</v>
      </c>
      <c r="AH4">
        <v>0</v>
      </c>
      <c r="AI4">
        <v>0</v>
      </c>
      <c r="AJ4">
        <v>0</v>
      </c>
      <c r="AK4">
        <v>16.07851539</v>
      </c>
      <c r="AL4">
        <v>0</v>
      </c>
      <c r="AM4">
        <v>0</v>
      </c>
      <c r="AN4">
        <v>0.439873827</v>
      </c>
      <c r="AO4">
        <v>8.4787247999999996E-2</v>
      </c>
      <c r="AP4">
        <v>1.1790324000000001</v>
      </c>
      <c r="AQ4">
        <v>0</v>
      </c>
      <c r="AR4">
        <v>9.4838016000000014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17.220011996552142</v>
      </c>
      <c r="BB4">
        <f t="shared" ref="BB4:BB67" si="0">SUM(B4:AZ4)-BA4</f>
        <v>394.7419997683977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5.0303245768026823</v>
      </c>
      <c r="L5">
        <v>211.99782161788431</v>
      </c>
      <c r="M5">
        <v>28.219890318701136</v>
      </c>
      <c r="N5">
        <v>36.249046937716265</v>
      </c>
      <c r="O5">
        <v>0</v>
      </c>
      <c r="P5">
        <v>42.740980582524273</v>
      </c>
      <c r="Q5">
        <v>0</v>
      </c>
      <c r="R5">
        <v>6.3118159160493823</v>
      </c>
      <c r="S5">
        <v>3.8241340360951601</v>
      </c>
      <c r="T5">
        <v>0</v>
      </c>
      <c r="U5">
        <v>17.126092327669557</v>
      </c>
      <c r="V5">
        <v>0</v>
      </c>
      <c r="W5">
        <v>2.0034782608695649</v>
      </c>
      <c r="X5">
        <v>12.002197198571821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2.7225251999999993</v>
      </c>
      <c r="AG5">
        <v>13.204020960000001</v>
      </c>
      <c r="AH5">
        <v>0</v>
      </c>
      <c r="AI5">
        <v>0</v>
      </c>
      <c r="AJ5">
        <v>0</v>
      </c>
      <c r="AK5">
        <v>16.07851539</v>
      </c>
      <c r="AL5">
        <v>0</v>
      </c>
      <c r="AM5">
        <v>0</v>
      </c>
      <c r="AN5">
        <v>0.439873827</v>
      </c>
      <c r="AO5">
        <v>0.11274899999999999</v>
      </c>
      <c r="AP5">
        <v>1.1790324000000001</v>
      </c>
      <c r="AQ5">
        <v>0</v>
      </c>
      <c r="AR5">
        <v>1.3548288000000002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16.958882882141801</v>
      </c>
      <c r="BB5">
        <f t="shared" si="0"/>
        <v>388.75601573174237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5.0302782981800052</v>
      </c>
      <c r="L6">
        <v>211.99782161788431</v>
      </c>
      <c r="M6">
        <v>28.219890318701136</v>
      </c>
      <c r="N6">
        <v>36.249046937716265</v>
      </c>
      <c r="O6">
        <v>0</v>
      </c>
      <c r="P6">
        <v>42.740980582524273</v>
      </c>
      <c r="Q6">
        <v>0</v>
      </c>
      <c r="R6">
        <v>6.3118159160493823</v>
      </c>
      <c r="S6">
        <v>3.8241340360951601</v>
      </c>
      <c r="T6">
        <v>0</v>
      </c>
      <c r="U6">
        <v>17.126092327669557</v>
      </c>
      <c r="V6">
        <v>0</v>
      </c>
      <c r="W6">
        <v>2.0034782608695649</v>
      </c>
      <c r="X6">
        <v>12.002197198571821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2.7225251999999993</v>
      </c>
      <c r="AG6">
        <v>13.204020960000001</v>
      </c>
      <c r="AH6">
        <v>0</v>
      </c>
      <c r="AI6">
        <v>0</v>
      </c>
      <c r="AJ6">
        <v>0</v>
      </c>
      <c r="AK6">
        <v>16.07851539</v>
      </c>
      <c r="AL6">
        <v>0</v>
      </c>
      <c r="AM6">
        <v>0</v>
      </c>
      <c r="AN6">
        <v>0.439873827</v>
      </c>
      <c r="AO6">
        <v>9.8317128000000004E-2</v>
      </c>
      <c r="AP6">
        <v>1.1790324000000001</v>
      </c>
      <c r="AQ6">
        <v>0</v>
      </c>
      <c r="AR6">
        <v>1.3548288000000002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16.958277470477086</v>
      </c>
      <c r="BB6">
        <f t="shared" si="0"/>
        <v>388.74214299278441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5.0303245768026823</v>
      </c>
      <c r="L7">
        <v>211.99782161788431</v>
      </c>
      <c r="M7">
        <v>28.221152048152483</v>
      </c>
      <c r="N7">
        <v>36.251178644584876</v>
      </c>
      <c r="O7">
        <v>0</v>
      </c>
      <c r="P7">
        <v>42.740980582524273</v>
      </c>
      <c r="Q7">
        <v>0</v>
      </c>
      <c r="R7">
        <v>6.3118159160493823</v>
      </c>
      <c r="S7">
        <v>3.8241340360951601</v>
      </c>
      <c r="T7">
        <v>0</v>
      </c>
      <c r="U7">
        <v>17.126092327669557</v>
      </c>
      <c r="V7">
        <v>0</v>
      </c>
      <c r="W7">
        <v>2.0034782608695649</v>
      </c>
      <c r="X7">
        <v>12.002197198571821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2.7225251999999993</v>
      </c>
      <c r="AG7">
        <v>13.204020960000001</v>
      </c>
      <c r="AH7">
        <v>0</v>
      </c>
      <c r="AI7">
        <v>0</v>
      </c>
      <c r="AJ7">
        <v>0</v>
      </c>
      <c r="AK7">
        <v>16.07851539</v>
      </c>
      <c r="AL7">
        <v>0</v>
      </c>
      <c r="AM7">
        <v>0</v>
      </c>
      <c r="AN7">
        <v>0.439873827</v>
      </c>
      <c r="AO7">
        <v>0.138004776</v>
      </c>
      <c r="AP7">
        <v>1.1790324000000001</v>
      </c>
      <c r="AQ7">
        <v>0</v>
      </c>
      <c r="AR7">
        <v>1.3548288000000002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16.960080061318035</v>
      </c>
      <c r="BB7">
        <f t="shared" si="0"/>
        <v>388.78346776488604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5.0302782981800052</v>
      </c>
      <c r="L8">
        <v>211.99782161788431</v>
      </c>
      <c r="M8">
        <v>28.221152048152483</v>
      </c>
      <c r="N8">
        <v>36.251178644584876</v>
      </c>
      <c r="O8">
        <v>0</v>
      </c>
      <c r="P8">
        <v>42.740980582524273</v>
      </c>
      <c r="Q8">
        <v>0</v>
      </c>
      <c r="R8">
        <v>6.3118159160493823</v>
      </c>
      <c r="S8">
        <v>3.8241340360951601</v>
      </c>
      <c r="T8">
        <v>0</v>
      </c>
      <c r="U8">
        <v>17.126092327669557</v>
      </c>
      <c r="V8">
        <v>0</v>
      </c>
      <c r="W8">
        <v>2.0034782608695649</v>
      </c>
      <c r="X8">
        <v>12.002197198571821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2.7225251999999993</v>
      </c>
      <c r="AG8">
        <v>13.204020960000001</v>
      </c>
      <c r="AH8">
        <v>0</v>
      </c>
      <c r="AI8">
        <v>0</v>
      </c>
      <c r="AJ8">
        <v>0</v>
      </c>
      <c r="AK8">
        <v>16.07851539</v>
      </c>
      <c r="AL8">
        <v>0</v>
      </c>
      <c r="AM8">
        <v>0</v>
      </c>
      <c r="AN8">
        <v>0.439873827</v>
      </c>
      <c r="AO8">
        <v>0.14882867999999996</v>
      </c>
      <c r="AP8">
        <v>1.1790324000000001</v>
      </c>
      <c r="AQ8">
        <v>0</v>
      </c>
      <c r="AR8">
        <v>1.3548288000000002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16.960530655253319</v>
      </c>
      <c r="BB8">
        <f t="shared" si="0"/>
        <v>388.79379479632809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5.0303245768026823</v>
      </c>
      <c r="L9">
        <v>211.99782161788431</v>
      </c>
      <c r="M9">
        <v>28.221152048152483</v>
      </c>
      <c r="N9">
        <v>36.251178644584876</v>
      </c>
      <c r="O9">
        <v>0</v>
      </c>
      <c r="P9">
        <v>42.740980582524273</v>
      </c>
      <c r="Q9">
        <v>0</v>
      </c>
      <c r="R9">
        <v>6.3118159160493823</v>
      </c>
      <c r="S9">
        <v>3.8241340360951601</v>
      </c>
      <c r="T9">
        <v>0</v>
      </c>
      <c r="U9">
        <v>17.126092327669557</v>
      </c>
      <c r="V9">
        <v>0</v>
      </c>
      <c r="W9">
        <v>2.0034782608695649</v>
      </c>
      <c r="X9">
        <v>12.002197198571821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2.7225251999999993</v>
      </c>
      <c r="AG9">
        <v>13.204020960000001</v>
      </c>
      <c r="AH9">
        <v>0</v>
      </c>
      <c r="AI9">
        <v>0</v>
      </c>
      <c r="AJ9">
        <v>0</v>
      </c>
      <c r="AK9">
        <v>16.07851539</v>
      </c>
      <c r="AL9">
        <v>0</v>
      </c>
      <c r="AM9">
        <v>0</v>
      </c>
      <c r="AN9">
        <v>0.439873827</v>
      </c>
      <c r="AO9">
        <v>0.12176891999999999</v>
      </c>
      <c r="AP9">
        <v>1.1790324000000001</v>
      </c>
      <c r="AQ9">
        <v>0</v>
      </c>
      <c r="AR9">
        <v>1.0161216</v>
      </c>
      <c r="AS9">
        <v>2.0635368000000001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16.817584960518037</v>
      </c>
      <c r="BB9">
        <f t="shared" si="0"/>
        <v>385.51698534568607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5.0302782981800052</v>
      </c>
      <c r="L10">
        <v>211.99782161788431</v>
      </c>
      <c r="M10">
        <v>28.221152048152483</v>
      </c>
      <c r="N10">
        <v>36.251178644584876</v>
      </c>
      <c r="O10">
        <v>0</v>
      </c>
      <c r="P10">
        <v>42.740980582524273</v>
      </c>
      <c r="Q10">
        <v>0</v>
      </c>
      <c r="R10">
        <v>6.3118159160493823</v>
      </c>
      <c r="S10">
        <v>3.8241340360951601</v>
      </c>
      <c r="T10">
        <v>0</v>
      </c>
      <c r="U10">
        <v>17.126092327669557</v>
      </c>
      <c r="V10">
        <v>0</v>
      </c>
      <c r="W10">
        <v>2.0034782608695649</v>
      </c>
      <c r="X10">
        <v>12.002197198571821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2.7225251999999993</v>
      </c>
      <c r="AG10">
        <v>13.204020960000001</v>
      </c>
      <c r="AH10">
        <v>0</v>
      </c>
      <c r="AI10">
        <v>0</v>
      </c>
      <c r="AJ10">
        <v>0</v>
      </c>
      <c r="AK10">
        <v>16.07851539</v>
      </c>
      <c r="AL10">
        <v>0</v>
      </c>
      <c r="AM10">
        <v>0</v>
      </c>
      <c r="AN10">
        <v>0.439873827</v>
      </c>
      <c r="AO10">
        <v>0.132592824</v>
      </c>
      <c r="AP10">
        <v>1.1790324000000001</v>
      </c>
      <c r="AQ10">
        <v>0</v>
      </c>
      <c r="AR10">
        <v>1.0161216</v>
      </c>
      <c r="AS10">
        <v>1.44447576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16.79215881525332</v>
      </c>
      <c r="BB10">
        <f t="shared" si="0"/>
        <v>384.93412807632808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5.0303245768026823</v>
      </c>
      <c r="L11">
        <v>211.99782161788431</v>
      </c>
      <c r="M11">
        <v>28.221152048152483</v>
      </c>
      <c r="N11">
        <v>36.251178644584876</v>
      </c>
      <c r="O11">
        <v>0</v>
      </c>
      <c r="P11">
        <v>42.740980582524273</v>
      </c>
      <c r="Q11">
        <v>0</v>
      </c>
      <c r="R11">
        <v>6.3246200995564319</v>
      </c>
      <c r="S11">
        <v>3.8241340360951601</v>
      </c>
      <c r="T11">
        <v>0</v>
      </c>
      <c r="U11">
        <v>17.126092327669557</v>
      </c>
      <c r="V11">
        <v>0</v>
      </c>
      <c r="W11">
        <v>2.0034782608695649</v>
      </c>
      <c r="X11">
        <v>12.002197198571821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2.7225251999999993</v>
      </c>
      <c r="AG11">
        <v>13.204020960000001</v>
      </c>
      <c r="AH11">
        <v>0</v>
      </c>
      <c r="AI11">
        <v>0</v>
      </c>
      <c r="AJ11">
        <v>0</v>
      </c>
      <c r="AK11">
        <v>16.07851539</v>
      </c>
      <c r="AL11">
        <v>0</v>
      </c>
      <c r="AM11">
        <v>0</v>
      </c>
      <c r="AN11">
        <v>0.439873827</v>
      </c>
      <c r="AO11">
        <v>0.14161274400000001</v>
      </c>
      <c r="AP11">
        <v>1.1790324000000001</v>
      </c>
      <c r="AQ11">
        <v>0</v>
      </c>
      <c r="AR11">
        <v>1.0161216</v>
      </c>
      <c r="AS11">
        <v>1.44447576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16.793073248088703</v>
      </c>
      <c r="BB11">
        <f t="shared" si="0"/>
        <v>384.9550840256224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5.0302782981800052</v>
      </c>
      <c r="L12">
        <v>211.99782161788431</v>
      </c>
      <c r="M12">
        <v>28.221152048152483</v>
      </c>
      <c r="N12">
        <v>36.251178644584876</v>
      </c>
      <c r="O12">
        <v>0</v>
      </c>
      <c r="P12">
        <v>42.740980582524273</v>
      </c>
      <c r="Q12">
        <v>0</v>
      </c>
      <c r="R12">
        <v>6.3246200995564319</v>
      </c>
      <c r="S12">
        <v>3.8241340360951601</v>
      </c>
      <c r="T12">
        <v>0</v>
      </c>
      <c r="U12">
        <v>17.126092327669557</v>
      </c>
      <c r="V12">
        <v>0</v>
      </c>
      <c r="W12">
        <v>2.0034782608695649</v>
      </c>
      <c r="X12">
        <v>12.002197198571821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2.7225251999999993</v>
      </c>
      <c r="AG12">
        <v>13.204020960000001</v>
      </c>
      <c r="AH12">
        <v>0</v>
      </c>
      <c r="AI12">
        <v>0</v>
      </c>
      <c r="AJ12">
        <v>0</v>
      </c>
      <c r="AK12">
        <v>16.07851539</v>
      </c>
      <c r="AL12">
        <v>0</v>
      </c>
      <c r="AM12">
        <v>0</v>
      </c>
      <c r="AN12">
        <v>0.439873827</v>
      </c>
      <c r="AO12">
        <v>0.16055457600000003</v>
      </c>
      <c r="AP12">
        <v>1.1790324000000001</v>
      </c>
      <c r="AQ12">
        <v>0</v>
      </c>
      <c r="AR12">
        <v>1.0161216</v>
      </c>
      <c r="AS12">
        <v>1.44447576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16.793863162823989</v>
      </c>
      <c r="BB12">
        <f t="shared" si="0"/>
        <v>384.97318966426445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5.0303245768026823</v>
      </c>
      <c r="L13">
        <v>211.9994550735328</v>
      </c>
      <c r="M13">
        <v>28.221152048152483</v>
      </c>
      <c r="N13">
        <v>36.251178644584876</v>
      </c>
      <c r="O13">
        <v>0</v>
      </c>
      <c r="P13">
        <v>42.740980582524273</v>
      </c>
      <c r="Q13">
        <v>0</v>
      </c>
      <c r="R13">
        <v>6.7306565963855434</v>
      </c>
      <c r="S13">
        <v>4.2416012174556217</v>
      </c>
      <c r="T13">
        <v>0</v>
      </c>
      <c r="U13">
        <v>17.126092327669557</v>
      </c>
      <c r="V13">
        <v>0</v>
      </c>
      <c r="W13">
        <v>2.0034782608695649</v>
      </c>
      <c r="X13">
        <v>12.002197198571821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2.7225251999999993</v>
      </c>
      <c r="AG13">
        <v>13.204020960000001</v>
      </c>
      <c r="AH13">
        <v>0</v>
      </c>
      <c r="AI13">
        <v>0</v>
      </c>
      <c r="AJ13">
        <v>0</v>
      </c>
      <c r="AK13">
        <v>16.07851539</v>
      </c>
      <c r="AL13">
        <v>0</v>
      </c>
      <c r="AM13">
        <v>0</v>
      </c>
      <c r="AN13">
        <v>0.439873827</v>
      </c>
      <c r="AO13">
        <v>0.16055457600000003</v>
      </c>
      <c r="AP13">
        <v>1.1790324000000001</v>
      </c>
      <c r="AQ13">
        <v>0</v>
      </c>
      <c r="AR13">
        <v>1.0161216</v>
      </c>
      <c r="AS13">
        <v>1.44447576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16.828355463447423</v>
      </c>
      <c r="BB13">
        <f t="shared" si="0"/>
        <v>385.7638807761017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5.0302782981800052</v>
      </c>
      <c r="L14">
        <v>211.9994550735328</v>
      </c>
      <c r="M14">
        <v>28.221152048152483</v>
      </c>
      <c r="N14">
        <v>36.251178644584876</v>
      </c>
      <c r="O14">
        <v>0</v>
      </c>
      <c r="P14">
        <v>42.740980582524273</v>
      </c>
      <c r="Q14">
        <v>0</v>
      </c>
      <c r="R14">
        <v>6.7306565963855434</v>
      </c>
      <c r="S14">
        <v>4.2416012174556217</v>
      </c>
      <c r="T14">
        <v>0</v>
      </c>
      <c r="U14">
        <v>17.126092327669557</v>
      </c>
      <c r="V14">
        <v>0</v>
      </c>
      <c r="W14">
        <v>2.0034782608695649</v>
      </c>
      <c r="X14">
        <v>12.002197198571821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2.7225251999999993</v>
      </c>
      <c r="AG14">
        <v>13.204020960000001</v>
      </c>
      <c r="AH14">
        <v>0</v>
      </c>
      <c r="AI14">
        <v>0</v>
      </c>
      <c r="AJ14">
        <v>0</v>
      </c>
      <c r="AK14">
        <v>16.07851539</v>
      </c>
      <c r="AL14">
        <v>0</v>
      </c>
      <c r="AM14">
        <v>0</v>
      </c>
      <c r="AN14">
        <v>0.439873827</v>
      </c>
      <c r="AO14">
        <v>0.16055457600000003</v>
      </c>
      <c r="AP14">
        <v>1.1790324000000001</v>
      </c>
      <c r="AQ14">
        <v>0</v>
      </c>
      <c r="AR14">
        <v>1.0161216</v>
      </c>
      <c r="AS14">
        <v>1.44447576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16.82835352738271</v>
      </c>
      <c r="BB14">
        <f t="shared" si="0"/>
        <v>385.76383643354376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5.0407399998338747</v>
      </c>
      <c r="L15">
        <v>212.00405464680617</v>
      </c>
      <c r="M15">
        <v>28.221152048152483</v>
      </c>
      <c r="N15">
        <v>36.251178644584876</v>
      </c>
      <c r="O15">
        <v>0</v>
      </c>
      <c r="P15">
        <v>42.740980582524273</v>
      </c>
      <c r="Q15">
        <v>0</v>
      </c>
      <c r="R15">
        <v>6.8251565539305306</v>
      </c>
      <c r="S15">
        <v>4.3200157924528302</v>
      </c>
      <c r="T15">
        <v>0</v>
      </c>
      <c r="U15">
        <v>17.126092327669557</v>
      </c>
      <c r="V15">
        <v>0</v>
      </c>
      <c r="W15">
        <v>2.0034782608695649</v>
      </c>
      <c r="X15">
        <v>12.002197198571821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2.7225251999999993</v>
      </c>
      <c r="AG15">
        <v>13.204020960000001</v>
      </c>
      <c r="AH15">
        <v>0</v>
      </c>
      <c r="AI15">
        <v>0</v>
      </c>
      <c r="AJ15">
        <v>0</v>
      </c>
      <c r="AK15">
        <v>16.07851539</v>
      </c>
      <c r="AL15">
        <v>0</v>
      </c>
      <c r="AM15">
        <v>0</v>
      </c>
      <c r="AN15">
        <v>0.439873827</v>
      </c>
      <c r="AO15">
        <v>0.15694660799999999</v>
      </c>
      <c r="AP15">
        <v>1.1790324000000001</v>
      </c>
      <c r="AQ15">
        <v>0</v>
      </c>
      <c r="AR15">
        <v>1.0161216</v>
      </c>
      <c r="AS15">
        <v>1.44447576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16.836060282624697</v>
      </c>
      <c r="BB15">
        <f t="shared" si="0"/>
        <v>385.94049751777118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5.0406975265387493</v>
      </c>
      <c r="L16">
        <v>212.00405464680617</v>
      </c>
      <c r="M16">
        <v>28.221152048152483</v>
      </c>
      <c r="N16">
        <v>36.251178644584876</v>
      </c>
      <c r="O16">
        <v>0</v>
      </c>
      <c r="P16">
        <v>42.740980582524273</v>
      </c>
      <c r="Q16">
        <v>0</v>
      </c>
      <c r="R16">
        <v>6.8251565539305306</v>
      </c>
      <c r="S16">
        <v>4.3200157924528302</v>
      </c>
      <c r="T16">
        <v>0</v>
      </c>
      <c r="U16">
        <v>17.126092327669557</v>
      </c>
      <c r="V16">
        <v>0</v>
      </c>
      <c r="W16">
        <v>2.0034782608695649</v>
      </c>
      <c r="X16">
        <v>12.002197198571821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2.7225251999999993</v>
      </c>
      <c r="AG16">
        <v>13.204020960000001</v>
      </c>
      <c r="AH16">
        <v>0</v>
      </c>
      <c r="AI16">
        <v>0</v>
      </c>
      <c r="AJ16">
        <v>0</v>
      </c>
      <c r="AK16">
        <v>16.07851539</v>
      </c>
      <c r="AL16">
        <v>0</v>
      </c>
      <c r="AM16">
        <v>0</v>
      </c>
      <c r="AN16">
        <v>0.439873827</v>
      </c>
      <c r="AO16">
        <v>0.14522071199999997</v>
      </c>
      <c r="AP16">
        <v>1.1790324000000001</v>
      </c>
      <c r="AQ16">
        <v>0</v>
      </c>
      <c r="AR16">
        <v>1.0161216</v>
      </c>
      <c r="AS16">
        <v>1.44447576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16.835568544388597</v>
      </c>
      <c r="BB16">
        <f t="shared" si="0"/>
        <v>385.92922088671219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5.0407399998338747</v>
      </c>
      <c r="L17">
        <v>212.00405464680617</v>
      </c>
      <c r="M17">
        <v>28.221152048152483</v>
      </c>
      <c r="N17">
        <v>36.251178644584876</v>
      </c>
      <c r="O17">
        <v>0</v>
      </c>
      <c r="P17">
        <v>42.740980582524273</v>
      </c>
      <c r="Q17">
        <v>0</v>
      </c>
      <c r="R17">
        <v>6.8251565539305306</v>
      </c>
      <c r="S17">
        <v>4.3200157924528302</v>
      </c>
      <c r="T17">
        <v>0</v>
      </c>
      <c r="U17">
        <v>17.126092327669557</v>
      </c>
      <c r="V17">
        <v>0</v>
      </c>
      <c r="W17">
        <v>2.0034782608695649</v>
      </c>
      <c r="X17">
        <v>12.002197198571821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2.7225251999999993</v>
      </c>
      <c r="AG17">
        <v>13.204020960000001</v>
      </c>
      <c r="AH17">
        <v>0</v>
      </c>
      <c r="AI17">
        <v>0</v>
      </c>
      <c r="AJ17">
        <v>0</v>
      </c>
      <c r="AK17">
        <v>16.07851539</v>
      </c>
      <c r="AL17">
        <v>0</v>
      </c>
      <c r="AM17">
        <v>0</v>
      </c>
      <c r="AN17">
        <v>0.439873827</v>
      </c>
      <c r="AO17">
        <v>0.14612270399999999</v>
      </c>
      <c r="AP17">
        <v>1.1790324000000001</v>
      </c>
      <c r="AQ17">
        <v>0</v>
      </c>
      <c r="AR17">
        <v>1.0161216</v>
      </c>
      <c r="AS17">
        <v>1.44447576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16.835608059424697</v>
      </c>
      <c r="BB17">
        <f t="shared" si="0"/>
        <v>385.93012583697117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5.0406975265387493</v>
      </c>
      <c r="L18">
        <v>212.00405464680617</v>
      </c>
      <c r="M18">
        <v>28.221152048152483</v>
      </c>
      <c r="N18">
        <v>36.251178644584876</v>
      </c>
      <c r="O18">
        <v>0</v>
      </c>
      <c r="P18">
        <v>42.740980582524273</v>
      </c>
      <c r="Q18">
        <v>0</v>
      </c>
      <c r="R18">
        <v>6.8251565539305306</v>
      </c>
      <c r="S18">
        <v>4.3200157924528302</v>
      </c>
      <c r="T18">
        <v>0</v>
      </c>
      <c r="U18">
        <v>17.126092327669557</v>
      </c>
      <c r="V18">
        <v>0</v>
      </c>
      <c r="W18">
        <v>2.0034782608695649</v>
      </c>
      <c r="X18">
        <v>12.002197198571821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2.7225251999999993</v>
      </c>
      <c r="AG18">
        <v>13.204020960000001</v>
      </c>
      <c r="AH18">
        <v>0</v>
      </c>
      <c r="AI18">
        <v>0</v>
      </c>
      <c r="AJ18">
        <v>0</v>
      </c>
      <c r="AK18">
        <v>16.07851539</v>
      </c>
      <c r="AL18">
        <v>0</v>
      </c>
      <c r="AM18">
        <v>0</v>
      </c>
      <c r="AN18">
        <v>0.439873827</v>
      </c>
      <c r="AO18">
        <v>0.13890676800000001</v>
      </c>
      <c r="AP18">
        <v>1.1790324000000001</v>
      </c>
      <c r="AQ18">
        <v>0</v>
      </c>
      <c r="AR18">
        <v>1.0161216</v>
      </c>
      <c r="AS18">
        <v>1.44447576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16.835304389588597</v>
      </c>
      <c r="BB18">
        <f t="shared" si="0"/>
        <v>385.92317109751218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5.0407399998338747</v>
      </c>
      <c r="L19">
        <v>212.00405464680617</v>
      </c>
      <c r="M19">
        <v>28.221152048152483</v>
      </c>
      <c r="N19">
        <v>36.251178644584876</v>
      </c>
      <c r="O19">
        <v>0</v>
      </c>
      <c r="P19">
        <v>42.740980582524273</v>
      </c>
      <c r="Q19">
        <v>0</v>
      </c>
      <c r="R19">
        <v>6.8243958455210247</v>
      </c>
      <c r="S19">
        <v>4.3200157924528302</v>
      </c>
      <c r="T19">
        <v>0</v>
      </c>
      <c r="U19">
        <v>17.126092327669557</v>
      </c>
      <c r="V19">
        <v>0</v>
      </c>
      <c r="W19">
        <v>2.0034782608695649</v>
      </c>
      <c r="X19">
        <v>12.002197198571821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2.7225251999999993</v>
      </c>
      <c r="AG19">
        <v>13.204020960000001</v>
      </c>
      <c r="AH19">
        <v>0</v>
      </c>
      <c r="AI19">
        <v>0</v>
      </c>
      <c r="AJ19">
        <v>0</v>
      </c>
      <c r="AK19">
        <v>16.07851539</v>
      </c>
      <c r="AL19">
        <v>0</v>
      </c>
      <c r="AM19">
        <v>0</v>
      </c>
      <c r="AN19">
        <v>0.439873827</v>
      </c>
      <c r="AO19">
        <v>0.12357290400000003</v>
      </c>
      <c r="AP19">
        <v>1.1790324000000001</v>
      </c>
      <c r="AQ19">
        <v>0</v>
      </c>
      <c r="AR19">
        <v>1.0161216</v>
      </c>
      <c r="AS19">
        <v>1.44447576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16.834633280392158</v>
      </c>
      <c r="BB19">
        <f t="shared" si="0"/>
        <v>385.90779010759428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5.0406975265387493</v>
      </c>
      <c r="L20">
        <v>212.00405464680617</v>
      </c>
      <c r="M20">
        <v>28.221152048152483</v>
      </c>
      <c r="N20">
        <v>36.251178644584876</v>
      </c>
      <c r="O20">
        <v>0</v>
      </c>
      <c r="P20">
        <v>42.740980582524273</v>
      </c>
      <c r="Q20">
        <v>0</v>
      </c>
      <c r="R20">
        <v>6.8243958455210247</v>
      </c>
      <c r="S20">
        <v>4.3200157924528302</v>
      </c>
      <c r="T20">
        <v>0</v>
      </c>
      <c r="U20">
        <v>17.126092327669557</v>
      </c>
      <c r="V20">
        <v>0</v>
      </c>
      <c r="W20">
        <v>2.0034782608695649</v>
      </c>
      <c r="X20">
        <v>12.002197198571821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2.7225251999999993</v>
      </c>
      <c r="AG20">
        <v>13.204020960000001</v>
      </c>
      <c r="AH20">
        <v>0</v>
      </c>
      <c r="AI20">
        <v>0</v>
      </c>
      <c r="AJ20">
        <v>0</v>
      </c>
      <c r="AK20">
        <v>16.07851539</v>
      </c>
      <c r="AL20">
        <v>0</v>
      </c>
      <c r="AM20">
        <v>0</v>
      </c>
      <c r="AN20">
        <v>0.439873827</v>
      </c>
      <c r="AO20">
        <v>9.3807167999999982E-2</v>
      </c>
      <c r="AP20">
        <v>1.1790324000000001</v>
      </c>
      <c r="AQ20">
        <v>0</v>
      </c>
      <c r="AR20">
        <v>1.0161216</v>
      </c>
      <c r="AS20">
        <v>1.44447576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16.833387427756055</v>
      </c>
      <c r="BB20">
        <f t="shared" si="0"/>
        <v>385.87922775093523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5.0302531342861903</v>
      </c>
      <c r="L21">
        <v>212.00405464680617</v>
      </c>
      <c r="M21">
        <v>28.221152048152483</v>
      </c>
      <c r="N21">
        <v>36.251178644584876</v>
      </c>
      <c r="O21">
        <v>0</v>
      </c>
      <c r="P21">
        <v>42.740980582524273</v>
      </c>
      <c r="Q21">
        <v>0</v>
      </c>
      <c r="R21">
        <v>4.9069906235154388</v>
      </c>
      <c r="S21">
        <v>4.2416012174556217</v>
      </c>
      <c r="T21">
        <v>0</v>
      </c>
      <c r="U21">
        <v>17.126092327669557</v>
      </c>
      <c r="V21">
        <v>0</v>
      </c>
      <c r="W21">
        <v>2.0034782608695649</v>
      </c>
      <c r="X21">
        <v>12.002197198571821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2.7225251999999993</v>
      </c>
      <c r="AG21">
        <v>13.204020960000001</v>
      </c>
      <c r="AH21">
        <v>0</v>
      </c>
      <c r="AI21">
        <v>0</v>
      </c>
      <c r="AJ21">
        <v>0</v>
      </c>
      <c r="AK21">
        <v>16.07851539</v>
      </c>
      <c r="AL21">
        <v>0</v>
      </c>
      <c r="AM21">
        <v>0</v>
      </c>
      <c r="AN21">
        <v>0.439873827</v>
      </c>
      <c r="AO21">
        <v>6.9453384000000007E-2</v>
      </c>
      <c r="AP21">
        <v>1.1790324000000001</v>
      </c>
      <c r="AQ21">
        <v>0</v>
      </c>
      <c r="AR21">
        <v>2.0322431999999995</v>
      </c>
      <c r="AS21">
        <v>1.44447576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16.7909813855496</v>
      </c>
      <c r="BB21">
        <f t="shared" si="0"/>
        <v>384.90713741988623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2.0872454209328781</v>
      </c>
      <c r="L22">
        <v>212.00405464680617</v>
      </c>
      <c r="M22">
        <v>28.221152048152483</v>
      </c>
      <c r="N22">
        <v>36.251178644584876</v>
      </c>
      <c r="O22">
        <v>0</v>
      </c>
      <c r="P22">
        <v>42.740980582524273</v>
      </c>
      <c r="Q22">
        <v>0</v>
      </c>
      <c r="R22">
        <v>5.0329495122520429</v>
      </c>
      <c r="S22">
        <v>3.2742160927743083</v>
      </c>
      <c r="T22">
        <v>0</v>
      </c>
      <c r="U22">
        <v>17.126092327669557</v>
      </c>
      <c r="V22">
        <v>0</v>
      </c>
      <c r="W22">
        <v>2.0034782608695649</v>
      </c>
      <c r="X22">
        <v>12.002197198571821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2.7225251999999993</v>
      </c>
      <c r="AG22">
        <v>13.204020960000001</v>
      </c>
      <c r="AH22">
        <v>6.3928369999999992</v>
      </c>
      <c r="AI22">
        <v>0</v>
      </c>
      <c r="AJ22">
        <v>0</v>
      </c>
      <c r="AK22">
        <v>16.07851539</v>
      </c>
      <c r="AL22">
        <v>0</v>
      </c>
      <c r="AM22">
        <v>0</v>
      </c>
      <c r="AN22">
        <v>0.439873827</v>
      </c>
      <c r="AO22">
        <v>2.8863744E-2</v>
      </c>
      <c r="AP22">
        <v>1.1790324000000001</v>
      </c>
      <c r="AQ22">
        <v>0</v>
      </c>
      <c r="AR22">
        <v>2.0322431999999995</v>
      </c>
      <c r="AS22">
        <v>1.44447576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16.898315931266467</v>
      </c>
      <c r="BB22">
        <f t="shared" si="0"/>
        <v>387.36761628487136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2.0768798082207396</v>
      </c>
      <c r="L23">
        <v>212.00405464680617</v>
      </c>
      <c r="M23">
        <v>28.221737032926381</v>
      </c>
      <c r="N23">
        <v>35.587194999559507</v>
      </c>
      <c r="O23">
        <v>0</v>
      </c>
      <c r="P23">
        <v>42.740980582524273</v>
      </c>
      <c r="Q23">
        <v>0</v>
      </c>
      <c r="R23">
        <v>2.0030188679245282</v>
      </c>
      <c r="S23">
        <v>2.0023476297968399</v>
      </c>
      <c r="T23">
        <v>0</v>
      </c>
      <c r="U23">
        <v>17.126092327669557</v>
      </c>
      <c r="V23">
        <v>0</v>
      </c>
      <c r="W23">
        <v>2.0034782608695649</v>
      </c>
      <c r="X23">
        <v>12.002197198571821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2.7225251999999993</v>
      </c>
      <c r="AG23">
        <v>13.204020960000001</v>
      </c>
      <c r="AH23">
        <v>6.4218953499999998</v>
      </c>
      <c r="AI23">
        <v>0</v>
      </c>
      <c r="AJ23">
        <v>0</v>
      </c>
      <c r="AK23">
        <v>16.07851539</v>
      </c>
      <c r="AL23">
        <v>0</v>
      </c>
      <c r="AM23">
        <v>0</v>
      </c>
      <c r="AN23">
        <v>0.439873827</v>
      </c>
      <c r="AO23">
        <v>6.7649399999999998E-2</v>
      </c>
      <c r="AP23">
        <v>1.1790324000000001</v>
      </c>
      <c r="AQ23">
        <v>0</v>
      </c>
      <c r="AR23">
        <v>2.0322431999999995</v>
      </c>
      <c r="AS23">
        <v>1.44447576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16.693173206959958</v>
      </c>
      <c r="BB23">
        <f t="shared" si="0"/>
        <v>382.66503963490931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2.076786962629344</v>
      </c>
      <c r="L24">
        <v>212.00405464680617</v>
      </c>
      <c r="M24">
        <v>28.207971154587206</v>
      </c>
      <c r="N24">
        <v>36.249046937716265</v>
      </c>
      <c r="O24">
        <v>0</v>
      </c>
      <c r="P24">
        <v>42.735768484530674</v>
      </c>
      <c r="Q24">
        <v>0</v>
      </c>
      <c r="R24">
        <v>2.0030188679245282</v>
      </c>
      <c r="S24">
        <v>2.0023476297968399</v>
      </c>
      <c r="T24">
        <v>0</v>
      </c>
      <c r="U24">
        <v>17.126092327669557</v>
      </c>
      <c r="V24">
        <v>0</v>
      </c>
      <c r="W24">
        <v>2.0034782608695649</v>
      </c>
      <c r="X24">
        <v>12.002197198571821</v>
      </c>
      <c r="Y24">
        <v>0</v>
      </c>
      <c r="Z24">
        <v>0</v>
      </c>
      <c r="AA24">
        <v>0</v>
      </c>
      <c r="AB24">
        <v>0</v>
      </c>
      <c r="AC24">
        <v>2.969770832</v>
      </c>
      <c r="AD24">
        <v>0</v>
      </c>
      <c r="AE24">
        <v>0</v>
      </c>
      <c r="AF24">
        <v>2.7225251999999993</v>
      </c>
      <c r="AG24">
        <v>13.204020960000001</v>
      </c>
      <c r="AH24">
        <v>7.1774124499999994</v>
      </c>
      <c r="AI24">
        <v>0</v>
      </c>
      <c r="AJ24">
        <v>0</v>
      </c>
      <c r="AK24">
        <v>16.07851539</v>
      </c>
      <c r="AL24">
        <v>0</v>
      </c>
      <c r="AM24">
        <v>0</v>
      </c>
      <c r="AN24">
        <v>0.439873827</v>
      </c>
      <c r="AO24">
        <v>2.5255776000000001E-2</v>
      </c>
      <c r="AP24">
        <v>1.1790324000000001</v>
      </c>
      <c r="AQ24">
        <v>0</v>
      </c>
      <c r="AR24">
        <v>2.0322431999999995</v>
      </c>
      <c r="AS24">
        <v>1.44447576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16.873986393305259</v>
      </c>
      <c r="BB24">
        <f t="shared" si="0"/>
        <v>386.80990187279662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9.6327732077969852</v>
      </c>
      <c r="L25">
        <v>250.00397814079213</v>
      </c>
      <c r="M25">
        <v>28.218647256438967</v>
      </c>
      <c r="N25">
        <v>36.249046937716265</v>
      </c>
      <c r="O25">
        <v>0</v>
      </c>
      <c r="P25">
        <v>42.735768484530674</v>
      </c>
      <c r="Q25">
        <v>0</v>
      </c>
      <c r="R25">
        <v>6.7154867982359434</v>
      </c>
      <c r="S25">
        <v>7.9957808219178084</v>
      </c>
      <c r="T25">
        <v>0</v>
      </c>
      <c r="U25">
        <v>17.126092327669557</v>
      </c>
      <c r="V25">
        <v>5.8064179999999999</v>
      </c>
      <c r="W25">
        <v>13.832826168865436</v>
      </c>
      <c r="X25">
        <v>26.778615798628653</v>
      </c>
      <c r="Y25">
        <v>0</v>
      </c>
      <c r="Z25">
        <v>0</v>
      </c>
      <c r="AA25">
        <v>0</v>
      </c>
      <c r="AB25">
        <v>0</v>
      </c>
      <c r="AC25">
        <v>2.969770832</v>
      </c>
      <c r="AD25">
        <v>0</v>
      </c>
      <c r="AE25">
        <v>1.5745496000000001</v>
      </c>
      <c r="AF25">
        <v>2.7225251999999993</v>
      </c>
      <c r="AG25">
        <v>13.204020960000001</v>
      </c>
      <c r="AH25">
        <v>14.354824899999999</v>
      </c>
      <c r="AI25">
        <v>0</v>
      </c>
      <c r="AJ25">
        <v>0</v>
      </c>
      <c r="AK25">
        <v>16.07851539</v>
      </c>
      <c r="AL25">
        <v>0</v>
      </c>
      <c r="AM25">
        <v>0</v>
      </c>
      <c r="AN25">
        <v>0.439873827</v>
      </c>
      <c r="AO25">
        <v>0.218282064</v>
      </c>
      <c r="AP25">
        <v>1.1790324000000001</v>
      </c>
      <c r="AQ25">
        <v>9.5495140000000003</v>
      </c>
      <c r="AR25">
        <v>2.0322431999999995</v>
      </c>
      <c r="AS25">
        <v>1.44447576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21.354075605312371</v>
      </c>
      <c r="BB25">
        <f t="shared" si="0"/>
        <v>489.50898647027998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9.3091375132500751</v>
      </c>
      <c r="L26">
        <v>250.00397814079213</v>
      </c>
      <c r="M26">
        <v>28.218647256438967</v>
      </c>
      <c r="N26">
        <v>36.249046937716265</v>
      </c>
      <c r="O26">
        <v>0</v>
      </c>
      <c r="P26">
        <v>42.735768484530674</v>
      </c>
      <c r="Q26">
        <v>0</v>
      </c>
      <c r="R26">
        <v>10.391736162624822</v>
      </c>
      <c r="S26">
        <v>7.9957808219178084</v>
      </c>
      <c r="T26">
        <v>0</v>
      </c>
      <c r="U26">
        <v>17.126092327669557</v>
      </c>
      <c r="V26">
        <v>6.3653211875843461</v>
      </c>
      <c r="W26">
        <v>13.452450839023037</v>
      </c>
      <c r="X26">
        <v>29.710679757316925</v>
      </c>
      <c r="Y26">
        <v>0</v>
      </c>
      <c r="Z26">
        <v>0.33748000000000006</v>
      </c>
      <c r="AA26">
        <v>1.1633856</v>
      </c>
      <c r="AB26">
        <v>1.0223625000000001</v>
      </c>
      <c r="AC26">
        <v>2.969770832</v>
      </c>
      <c r="AD26">
        <v>0</v>
      </c>
      <c r="AE26">
        <v>4.9204675</v>
      </c>
      <c r="AF26">
        <v>2.7225251999999993</v>
      </c>
      <c r="AG26">
        <v>13.204020960000001</v>
      </c>
      <c r="AH26">
        <v>21.532237350000003</v>
      </c>
      <c r="AI26">
        <v>0</v>
      </c>
      <c r="AJ26">
        <v>0</v>
      </c>
      <c r="AK26">
        <v>16.07851539</v>
      </c>
      <c r="AL26">
        <v>0</v>
      </c>
      <c r="AM26">
        <v>0</v>
      </c>
      <c r="AN26">
        <v>0.439873827</v>
      </c>
      <c r="AO26">
        <v>8.3885255999999991E-2</v>
      </c>
      <c r="AP26">
        <v>1.1790324000000001</v>
      </c>
      <c r="AQ26">
        <v>14.324270999999998</v>
      </c>
      <c r="AR26">
        <v>2.0322431999999995</v>
      </c>
      <c r="AS26">
        <v>1.44447576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22.363550456375865</v>
      </c>
      <c r="BB26">
        <f t="shared" si="0"/>
        <v>512.64963574748879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8.411534249601937</v>
      </c>
      <c r="L27">
        <v>280.00476175389679</v>
      </c>
      <c r="M27">
        <v>28.218647256438967</v>
      </c>
      <c r="N27">
        <v>36.249046937716265</v>
      </c>
      <c r="O27">
        <v>0</v>
      </c>
      <c r="P27">
        <v>42.735768484530674</v>
      </c>
      <c r="Q27">
        <v>0</v>
      </c>
      <c r="R27">
        <v>12.38758967795296</v>
      </c>
      <c r="S27">
        <v>7.0945715870206492</v>
      </c>
      <c r="T27">
        <v>0</v>
      </c>
      <c r="U27">
        <v>17.126092327669557</v>
      </c>
      <c r="V27">
        <v>6.356884897280966</v>
      </c>
      <c r="W27">
        <v>14.016778751992712</v>
      </c>
      <c r="X27">
        <v>30.17095829353709</v>
      </c>
      <c r="Y27">
        <v>0</v>
      </c>
      <c r="Z27">
        <v>2.1936200000000001</v>
      </c>
      <c r="AA27">
        <v>5.3321839999999998</v>
      </c>
      <c r="AB27">
        <v>4.0403766000000001</v>
      </c>
      <c r="AC27">
        <v>5.9454030538000007</v>
      </c>
      <c r="AD27">
        <v>0.8106000000000001</v>
      </c>
      <c r="AE27">
        <v>4.9204675</v>
      </c>
      <c r="AF27">
        <v>5.4450504000000004</v>
      </c>
      <c r="AG27">
        <v>13.204020960000001</v>
      </c>
      <c r="AH27">
        <v>28.709649799999998</v>
      </c>
      <c r="AI27">
        <v>1.5625575999999999</v>
      </c>
      <c r="AJ27">
        <v>0</v>
      </c>
      <c r="AK27">
        <v>16.07851539</v>
      </c>
      <c r="AL27">
        <v>0</v>
      </c>
      <c r="AM27">
        <v>1.4317226000000001</v>
      </c>
      <c r="AN27">
        <v>0.439873827</v>
      </c>
      <c r="AO27">
        <v>9.019919999999999E-3</v>
      </c>
      <c r="AP27">
        <v>1.1790324000000001</v>
      </c>
      <c r="AQ27">
        <v>19.099028000000001</v>
      </c>
      <c r="AR27">
        <v>2.0322431999999995</v>
      </c>
      <c r="AS27">
        <v>1.44447576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24.939989402513834</v>
      </c>
      <c r="BB27">
        <f t="shared" si="0"/>
        <v>571.71048582592482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6.21</v>
      </c>
      <c r="H28">
        <v>0</v>
      </c>
      <c r="I28">
        <v>0</v>
      </c>
      <c r="J28">
        <v>0</v>
      </c>
      <c r="K28">
        <v>9.3822002402136651</v>
      </c>
      <c r="L28">
        <v>321.42782005624952</v>
      </c>
      <c r="M28">
        <v>28.218647256438967</v>
      </c>
      <c r="N28">
        <v>36.249046937716265</v>
      </c>
      <c r="O28">
        <v>0</v>
      </c>
      <c r="P28">
        <v>42.735768484530674</v>
      </c>
      <c r="Q28">
        <v>0</v>
      </c>
      <c r="R28">
        <v>13.011369259168104</v>
      </c>
      <c r="S28">
        <v>7.9956363350785349</v>
      </c>
      <c r="T28">
        <v>0</v>
      </c>
      <c r="U28">
        <v>17.126092327669557</v>
      </c>
      <c r="V28">
        <v>6.356884897280966</v>
      </c>
      <c r="W28">
        <v>14.016778751992712</v>
      </c>
      <c r="X28">
        <v>30.17095829353709</v>
      </c>
      <c r="Y28">
        <v>0</v>
      </c>
      <c r="Z28">
        <v>4.0214116800000008</v>
      </c>
      <c r="AA28">
        <v>5.4533699999999987</v>
      </c>
      <c r="AB28">
        <v>8.0807532000000002</v>
      </c>
      <c r="AC28">
        <v>8.9183002002000027</v>
      </c>
      <c r="AD28">
        <v>2.5939200000000007</v>
      </c>
      <c r="AE28">
        <v>4.9598312400000006</v>
      </c>
      <c r="AF28">
        <v>9.1658348399999987</v>
      </c>
      <c r="AG28">
        <v>13.204020960000001</v>
      </c>
      <c r="AH28">
        <v>35.887062250000007</v>
      </c>
      <c r="AI28">
        <v>5.0783122000000001</v>
      </c>
      <c r="AJ28">
        <v>0</v>
      </c>
      <c r="AK28">
        <v>16.07851539</v>
      </c>
      <c r="AL28">
        <v>0</v>
      </c>
      <c r="AM28">
        <v>3.067977</v>
      </c>
      <c r="AN28">
        <v>0.439873827</v>
      </c>
      <c r="AO28">
        <v>9.9219120000000008E-2</v>
      </c>
      <c r="AP28">
        <v>1.1790324000000001</v>
      </c>
      <c r="AQ28">
        <v>19.099028000000001</v>
      </c>
      <c r="AR28">
        <v>2.0322431999999995</v>
      </c>
      <c r="AS28">
        <v>1.44447576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28.160842663213728</v>
      </c>
      <c r="BB28">
        <f t="shared" si="0"/>
        <v>645.54354144386241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0.65734300000000001</v>
      </c>
      <c r="H29">
        <v>0</v>
      </c>
      <c r="I29">
        <v>0</v>
      </c>
      <c r="J29">
        <v>0</v>
      </c>
      <c r="K29">
        <v>9.5385109352570634</v>
      </c>
      <c r="L29">
        <v>385.00466810810815</v>
      </c>
      <c r="M29">
        <v>28.218647256438967</v>
      </c>
      <c r="N29">
        <v>36.249046937716265</v>
      </c>
      <c r="O29">
        <v>0</v>
      </c>
      <c r="P29">
        <v>42.735768484530674</v>
      </c>
      <c r="Q29">
        <v>0</v>
      </c>
      <c r="R29">
        <v>13.011369259168104</v>
      </c>
      <c r="S29">
        <v>7.9956363350785349</v>
      </c>
      <c r="T29">
        <v>0</v>
      </c>
      <c r="U29">
        <v>17.126092327669557</v>
      </c>
      <c r="V29">
        <v>6.356884897280966</v>
      </c>
      <c r="W29">
        <v>14.016778751992712</v>
      </c>
      <c r="X29">
        <v>30.17095829353709</v>
      </c>
      <c r="Y29">
        <v>0</v>
      </c>
      <c r="Z29">
        <v>4.0214116800000008</v>
      </c>
      <c r="AA29">
        <v>8.6206872960000016</v>
      </c>
      <c r="AB29">
        <v>12.1211298</v>
      </c>
      <c r="AC29">
        <v>8.9183002002000027</v>
      </c>
      <c r="AD29">
        <v>5.59314</v>
      </c>
      <c r="AE29">
        <v>10.07711744</v>
      </c>
      <c r="AF29">
        <v>9.1658348399999987</v>
      </c>
      <c r="AG29">
        <v>13.204020960000001</v>
      </c>
      <c r="AH29">
        <v>43.064474700000005</v>
      </c>
      <c r="AI29">
        <v>5.0783122000000001</v>
      </c>
      <c r="AJ29">
        <v>0</v>
      </c>
      <c r="AK29">
        <v>16.07851539</v>
      </c>
      <c r="AL29">
        <v>0</v>
      </c>
      <c r="AM29">
        <v>4.8596755679999992</v>
      </c>
      <c r="AN29">
        <v>0.439873827</v>
      </c>
      <c r="AO29">
        <v>0.107337048</v>
      </c>
      <c r="AP29">
        <v>0.62881727999999992</v>
      </c>
      <c r="AQ29">
        <v>19.099028000000001</v>
      </c>
      <c r="AR29">
        <v>2.0322431999999995</v>
      </c>
      <c r="AS29">
        <v>1.44447576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31.585588413527535</v>
      </c>
      <c r="BB29">
        <f t="shared" si="0"/>
        <v>724.05051136245061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9.3822248716339107</v>
      </c>
      <c r="L30">
        <v>385.00466810810815</v>
      </c>
      <c r="M30">
        <v>28.218647256438967</v>
      </c>
      <c r="N30">
        <v>36.249046937716265</v>
      </c>
      <c r="O30">
        <v>0</v>
      </c>
      <c r="P30">
        <v>42.735768484530674</v>
      </c>
      <c r="Q30">
        <v>0</v>
      </c>
      <c r="R30">
        <v>13.011369259168104</v>
      </c>
      <c r="S30">
        <v>7.9956363350785349</v>
      </c>
      <c r="T30">
        <v>0</v>
      </c>
      <c r="U30">
        <v>17.126092327669557</v>
      </c>
      <c r="V30">
        <v>6.356884897280966</v>
      </c>
      <c r="W30">
        <v>14.016778751992712</v>
      </c>
      <c r="X30">
        <v>30.17095829353709</v>
      </c>
      <c r="Y30">
        <v>0</v>
      </c>
      <c r="Z30">
        <v>4.0214116800000008</v>
      </c>
      <c r="AA30">
        <v>8.6206872960000016</v>
      </c>
      <c r="AB30">
        <v>12.1211298</v>
      </c>
      <c r="AC30">
        <v>8.9183002002000027</v>
      </c>
      <c r="AD30">
        <v>8.3897099999999973</v>
      </c>
      <c r="AE30">
        <v>15.167636296800005</v>
      </c>
      <c r="AF30">
        <v>9.1658348399999987</v>
      </c>
      <c r="AG30">
        <v>13.204020960000001</v>
      </c>
      <c r="AH30">
        <v>43.064474700000005</v>
      </c>
      <c r="AI30">
        <v>5.0783122000000001</v>
      </c>
      <c r="AJ30">
        <v>0</v>
      </c>
      <c r="AK30">
        <v>16.07851539</v>
      </c>
      <c r="AL30">
        <v>0</v>
      </c>
      <c r="AM30">
        <v>4.8596755679999992</v>
      </c>
      <c r="AN30">
        <v>0.439873827</v>
      </c>
      <c r="AO30">
        <v>7.2159360000000006E-2</v>
      </c>
      <c r="AP30">
        <v>0.62881727999999992</v>
      </c>
      <c r="AQ30">
        <v>19.099028000000001</v>
      </c>
      <c r="AR30">
        <v>2.0322431999999995</v>
      </c>
      <c r="AS30">
        <v>1.44447576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31.879788313914673</v>
      </c>
      <c r="BB30">
        <f t="shared" si="0"/>
        <v>730.79459356724033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9.3821398706018488</v>
      </c>
      <c r="L31">
        <v>385.00466810810815</v>
      </c>
      <c r="M31">
        <v>28.218647256438967</v>
      </c>
      <c r="N31">
        <v>36.249046937716265</v>
      </c>
      <c r="O31">
        <v>0</v>
      </c>
      <c r="P31">
        <v>42.735768484530674</v>
      </c>
      <c r="Q31">
        <v>0</v>
      </c>
      <c r="R31">
        <v>13.011369259168104</v>
      </c>
      <c r="S31">
        <v>7.9956363350785349</v>
      </c>
      <c r="T31">
        <v>0</v>
      </c>
      <c r="U31">
        <v>17.126092327669557</v>
      </c>
      <c r="V31">
        <v>5.5631749263521293</v>
      </c>
      <c r="W31">
        <v>14.016778751992712</v>
      </c>
      <c r="X31">
        <v>30.17095829353709</v>
      </c>
      <c r="Y31">
        <v>0</v>
      </c>
      <c r="Z31">
        <v>4.0214116800000008</v>
      </c>
      <c r="AA31">
        <v>8.6206872960000016</v>
      </c>
      <c r="AB31">
        <v>12.1211298</v>
      </c>
      <c r="AC31">
        <v>8.9183002002000027</v>
      </c>
      <c r="AD31">
        <v>8.3897099999999973</v>
      </c>
      <c r="AE31">
        <v>15.167636296800005</v>
      </c>
      <c r="AF31">
        <v>9.1658348399999987</v>
      </c>
      <c r="AG31">
        <v>13.204020960000001</v>
      </c>
      <c r="AH31">
        <v>43.064474700000005</v>
      </c>
      <c r="AI31">
        <v>5.0783122000000001</v>
      </c>
      <c r="AJ31">
        <v>0</v>
      </c>
      <c r="AK31">
        <v>16.07851539</v>
      </c>
      <c r="AL31">
        <v>0</v>
      </c>
      <c r="AM31">
        <v>4.8596755679999992</v>
      </c>
      <c r="AN31">
        <v>0.439873827</v>
      </c>
      <c r="AO31">
        <v>4.4197607999999992E-2</v>
      </c>
      <c r="AP31">
        <v>0.62881727999999992</v>
      </c>
      <c r="AQ31">
        <v>19.099028000000001</v>
      </c>
      <c r="AR31">
        <v>2.0322431999999995</v>
      </c>
      <c r="AS31">
        <v>1.44447576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31.845439082938377</v>
      </c>
      <c r="BB31">
        <f t="shared" si="0"/>
        <v>730.00718607425563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9.3821082495902512</v>
      </c>
      <c r="L32">
        <v>385.00466810810815</v>
      </c>
      <c r="M32">
        <v>28.218647256438967</v>
      </c>
      <c r="N32">
        <v>36.249046937716265</v>
      </c>
      <c r="O32">
        <v>0</v>
      </c>
      <c r="P32">
        <v>42.735768484530674</v>
      </c>
      <c r="Q32">
        <v>0</v>
      </c>
      <c r="R32">
        <v>13.011369259168104</v>
      </c>
      <c r="S32">
        <v>7.9956363350785349</v>
      </c>
      <c r="T32">
        <v>0</v>
      </c>
      <c r="U32">
        <v>17.126092327669557</v>
      </c>
      <c r="V32">
        <v>5.5631749263521293</v>
      </c>
      <c r="W32">
        <v>14.016778751992712</v>
      </c>
      <c r="X32">
        <v>30.17095829353709</v>
      </c>
      <c r="Y32">
        <v>0</v>
      </c>
      <c r="Z32">
        <v>4.0214116800000008</v>
      </c>
      <c r="AA32">
        <v>8.6206872960000016</v>
      </c>
      <c r="AB32">
        <v>12.1211298</v>
      </c>
      <c r="AC32">
        <v>8.9183002002000027</v>
      </c>
      <c r="AD32">
        <v>11.18628</v>
      </c>
      <c r="AE32">
        <v>15.167636296800005</v>
      </c>
      <c r="AF32">
        <v>9.1658348399999987</v>
      </c>
      <c r="AG32">
        <v>13.204020960000001</v>
      </c>
      <c r="AH32">
        <v>40.681689999999996</v>
      </c>
      <c r="AI32">
        <v>5.0783122000000001</v>
      </c>
      <c r="AJ32">
        <v>0</v>
      </c>
      <c r="AK32">
        <v>16.07851539</v>
      </c>
      <c r="AL32">
        <v>0</v>
      </c>
      <c r="AM32">
        <v>3.2397837119999999</v>
      </c>
      <c r="AN32">
        <v>0.439873827</v>
      </c>
      <c r="AO32">
        <v>3.4275696000000001E-2</v>
      </c>
      <c r="AP32">
        <v>0.62881727999999992</v>
      </c>
      <c r="AQ32">
        <v>19.099028000000001</v>
      </c>
      <c r="AR32">
        <v>2.0322431999999995</v>
      </c>
      <c r="AS32">
        <v>1.44447576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31.794607621245135</v>
      </c>
      <c r="BB32">
        <f t="shared" si="0"/>
        <v>728.84195744693716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9.2674121538958545</v>
      </c>
      <c r="L33">
        <v>384.99969722997645</v>
      </c>
      <c r="M33">
        <v>28.218647256438967</v>
      </c>
      <c r="N33">
        <v>36.249046937716265</v>
      </c>
      <c r="O33">
        <v>0</v>
      </c>
      <c r="P33">
        <v>42.735768484530674</v>
      </c>
      <c r="Q33">
        <v>0</v>
      </c>
      <c r="R33">
        <v>13.011369259168104</v>
      </c>
      <c r="S33">
        <v>8.0015547042477166</v>
      </c>
      <c r="T33">
        <v>0</v>
      </c>
      <c r="U33">
        <v>17.126092327669557</v>
      </c>
      <c r="V33">
        <v>6.1339579979123169</v>
      </c>
      <c r="W33">
        <v>13.590794346289753</v>
      </c>
      <c r="X33">
        <v>30.17095829353709</v>
      </c>
      <c r="Y33">
        <v>0</v>
      </c>
      <c r="Z33">
        <v>4.0214116800000008</v>
      </c>
      <c r="AA33">
        <v>8.6206872960000016</v>
      </c>
      <c r="AB33">
        <v>12.1211298</v>
      </c>
      <c r="AC33">
        <v>8.9183002002000027</v>
      </c>
      <c r="AD33">
        <v>11.18628</v>
      </c>
      <c r="AE33">
        <v>15.167636296800005</v>
      </c>
      <c r="AF33">
        <v>9.1658348399999987</v>
      </c>
      <c r="AG33">
        <v>13.204020960000001</v>
      </c>
      <c r="AH33">
        <v>35.887062250000007</v>
      </c>
      <c r="AI33">
        <v>5.0783122000000001</v>
      </c>
      <c r="AJ33">
        <v>0</v>
      </c>
      <c r="AK33">
        <v>16.07851539</v>
      </c>
      <c r="AL33">
        <v>0</v>
      </c>
      <c r="AM33">
        <v>1.619891856</v>
      </c>
      <c r="AN33">
        <v>0.439873827</v>
      </c>
      <c r="AO33">
        <v>4.2393623999999998E-2</v>
      </c>
      <c r="AP33">
        <v>0.62881727999999992</v>
      </c>
      <c r="AQ33">
        <v>19.099028000000001</v>
      </c>
      <c r="AR33">
        <v>9.4838016000000014</v>
      </c>
      <c r="AS33">
        <v>5.1175712639999986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31.993128721444492</v>
      </c>
      <c r="BB33">
        <f t="shared" si="0"/>
        <v>733.39273863393828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9.3821821066549163</v>
      </c>
      <c r="L34">
        <v>384.99969722997645</v>
      </c>
      <c r="M34">
        <v>28.218647256438967</v>
      </c>
      <c r="N34">
        <v>36.249046937716265</v>
      </c>
      <c r="O34">
        <v>0</v>
      </c>
      <c r="P34">
        <v>42.735768484530674</v>
      </c>
      <c r="Q34">
        <v>0</v>
      </c>
      <c r="R34">
        <v>13.011369259168104</v>
      </c>
      <c r="S34">
        <v>8.0015547042477166</v>
      </c>
      <c r="T34">
        <v>0</v>
      </c>
      <c r="U34">
        <v>17.126092327669557</v>
      </c>
      <c r="V34">
        <v>6.1339579979123169</v>
      </c>
      <c r="W34">
        <v>13.590794346289753</v>
      </c>
      <c r="X34">
        <v>30.17095829353709</v>
      </c>
      <c r="Y34">
        <v>0</v>
      </c>
      <c r="Z34">
        <v>4.0214116800000008</v>
      </c>
      <c r="AA34">
        <v>5.4533699999999987</v>
      </c>
      <c r="AB34">
        <v>4.0076610000000015</v>
      </c>
      <c r="AC34">
        <v>5.9454030538000007</v>
      </c>
      <c r="AD34">
        <v>5.59314</v>
      </c>
      <c r="AE34">
        <v>15.167636296800005</v>
      </c>
      <c r="AF34">
        <v>5.4450504000000004</v>
      </c>
      <c r="AG34">
        <v>13.204020960000001</v>
      </c>
      <c r="AH34">
        <v>35.887062250000007</v>
      </c>
      <c r="AI34">
        <v>1.5625575999999999</v>
      </c>
      <c r="AJ34">
        <v>0</v>
      </c>
      <c r="AK34">
        <v>16.07851539</v>
      </c>
      <c r="AL34">
        <v>0</v>
      </c>
      <c r="AM34">
        <v>0</v>
      </c>
      <c r="AN34">
        <v>0.439873827</v>
      </c>
      <c r="AO34">
        <v>6.0433463999999992E-2</v>
      </c>
      <c r="AP34">
        <v>0.62881727999999992</v>
      </c>
      <c r="AQ34">
        <v>19.099028000000001</v>
      </c>
      <c r="AR34">
        <v>9.4838016000000014</v>
      </c>
      <c r="AS34">
        <v>5.1175712639999986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30.798884662593832</v>
      </c>
      <c r="BB34">
        <f t="shared" si="0"/>
        <v>706.01653834714773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9.3821821066549163</v>
      </c>
      <c r="L35">
        <v>384.99969722997645</v>
      </c>
      <c r="M35">
        <v>28.218647256438967</v>
      </c>
      <c r="N35">
        <v>36.249046937716265</v>
      </c>
      <c r="O35">
        <v>0</v>
      </c>
      <c r="P35">
        <v>42.735768484530674</v>
      </c>
      <c r="Q35">
        <v>0</v>
      </c>
      <c r="R35">
        <v>13.011369259168104</v>
      </c>
      <c r="S35">
        <v>8.0015547042477166</v>
      </c>
      <c r="T35">
        <v>0</v>
      </c>
      <c r="U35">
        <v>17.126092327669557</v>
      </c>
      <c r="V35">
        <v>6.356884897280966</v>
      </c>
      <c r="W35">
        <v>13.859168096073903</v>
      </c>
      <c r="X35">
        <v>30.17095829353709</v>
      </c>
      <c r="Y35">
        <v>0</v>
      </c>
      <c r="Z35">
        <v>2.1936200000000001</v>
      </c>
      <c r="AA35">
        <v>1.1633856</v>
      </c>
      <c r="AB35">
        <v>1.2268350000000001</v>
      </c>
      <c r="AC35">
        <v>2.969770832</v>
      </c>
      <c r="AD35">
        <v>0.40530000000000005</v>
      </c>
      <c r="AE35">
        <v>15.167636296800005</v>
      </c>
      <c r="AF35">
        <v>5.4450504000000004</v>
      </c>
      <c r="AG35">
        <v>13.204020960000001</v>
      </c>
      <c r="AH35">
        <v>28.709649799999998</v>
      </c>
      <c r="AI35">
        <v>0.97659850000000015</v>
      </c>
      <c r="AJ35">
        <v>0</v>
      </c>
      <c r="AK35">
        <v>16.07851539</v>
      </c>
      <c r="AL35">
        <v>0</v>
      </c>
      <c r="AM35">
        <v>0</v>
      </c>
      <c r="AN35">
        <v>0.439873827</v>
      </c>
      <c r="AO35">
        <v>7.8473303999999994E-2</v>
      </c>
      <c r="AP35">
        <v>0.62881727999999992</v>
      </c>
      <c r="AQ35">
        <v>19.099028000000001</v>
      </c>
      <c r="AR35">
        <v>1.3548288000000002</v>
      </c>
      <c r="AS35">
        <v>5.1175712639999986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29.442680468638667</v>
      </c>
      <c r="BB35">
        <f t="shared" si="0"/>
        <v>674.92766437845603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9.3821821066549163</v>
      </c>
      <c r="L36">
        <v>384.99969722997645</v>
      </c>
      <c r="M36">
        <v>28.218647256438967</v>
      </c>
      <c r="N36">
        <v>36.249046937716265</v>
      </c>
      <c r="O36">
        <v>0</v>
      </c>
      <c r="P36">
        <v>42.735768484530674</v>
      </c>
      <c r="Q36">
        <v>0</v>
      </c>
      <c r="R36">
        <v>13.011369259168104</v>
      </c>
      <c r="S36">
        <v>8.0015547042477166</v>
      </c>
      <c r="T36">
        <v>0</v>
      </c>
      <c r="U36">
        <v>17.126092327669557</v>
      </c>
      <c r="V36">
        <v>6.1339579979123169</v>
      </c>
      <c r="W36">
        <v>13.870153127163627</v>
      </c>
      <c r="X36">
        <v>30.17095829353709</v>
      </c>
      <c r="Y36">
        <v>0</v>
      </c>
      <c r="Z36">
        <v>2.0107058400000004</v>
      </c>
      <c r="AA36">
        <v>0</v>
      </c>
      <c r="AB36">
        <v>0</v>
      </c>
      <c r="AC36">
        <v>0</v>
      </c>
      <c r="AD36">
        <v>0</v>
      </c>
      <c r="AE36">
        <v>15.167636296800005</v>
      </c>
      <c r="AF36">
        <v>2.7225251999999993</v>
      </c>
      <c r="AG36">
        <v>13.204020960000001</v>
      </c>
      <c r="AH36">
        <v>21.532237350000003</v>
      </c>
      <c r="AI36">
        <v>0.97659850000000015</v>
      </c>
      <c r="AJ36">
        <v>0</v>
      </c>
      <c r="AK36">
        <v>16.07851539</v>
      </c>
      <c r="AL36">
        <v>0</v>
      </c>
      <c r="AM36">
        <v>0</v>
      </c>
      <c r="AN36">
        <v>0.439873827</v>
      </c>
      <c r="AO36">
        <v>1.1725896E-2</v>
      </c>
      <c r="AP36">
        <v>0.62881727999999992</v>
      </c>
      <c r="AQ36">
        <v>19.099028000000001</v>
      </c>
      <c r="AR36">
        <v>1.3548288000000002</v>
      </c>
      <c r="AS36">
        <v>3.3016588799999993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28.692673457206357</v>
      </c>
      <c r="BB36">
        <f t="shared" si="0"/>
        <v>657.73492648760907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9.3821821066549163</v>
      </c>
      <c r="L37">
        <v>384.99969722997645</v>
      </c>
      <c r="M37">
        <v>28.218647256438967</v>
      </c>
      <c r="N37">
        <v>36.249046937716265</v>
      </c>
      <c r="O37">
        <v>0</v>
      </c>
      <c r="P37">
        <v>42.735768484530674</v>
      </c>
      <c r="Q37">
        <v>0</v>
      </c>
      <c r="R37">
        <v>13.011369259168104</v>
      </c>
      <c r="S37">
        <v>8.0015547042477166</v>
      </c>
      <c r="T37">
        <v>0</v>
      </c>
      <c r="U37">
        <v>17.126092327669557</v>
      </c>
      <c r="V37">
        <v>5.5631749263521293</v>
      </c>
      <c r="W37">
        <v>13.870153127163627</v>
      </c>
      <c r="X37">
        <v>30.17095829353709</v>
      </c>
      <c r="Y37">
        <v>0</v>
      </c>
      <c r="Z37">
        <v>2.0107058400000004</v>
      </c>
      <c r="AA37">
        <v>0</v>
      </c>
      <c r="AB37">
        <v>0</v>
      </c>
      <c r="AC37">
        <v>0</v>
      </c>
      <c r="AD37">
        <v>0</v>
      </c>
      <c r="AE37">
        <v>10.07711744</v>
      </c>
      <c r="AF37">
        <v>2.7225251999999993</v>
      </c>
      <c r="AG37">
        <v>13.204020960000001</v>
      </c>
      <c r="AH37">
        <v>14.354824899999999</v>
      </c>
      <c r="AI37">
        <v>0.97659850000000015</v>
      </c>
      <c r="AJ37">
        <v>0</v>
      </c>
      <c r="AK37">
        <v>16.07851539</v>
      </c>
      <c r="AL37">
        <v>0</v>
      </c>
      <c r="AM37">
        <v>0</v>
      </c>
      <c r="AN37">
        <v>0.439873827</v>
      </c>
      <c r="AO37">
        <v>0</v>
      </c>
      <c r="AP37">
        <v>0.62881727999999992</v>
      </c>
      <c r="AQ37">
        <v>19.099028000000001</v>
      </c>
      <c r="AR37">
        <v>1.3548288000000002</v>
      </c>
      <c r="AS37">
        <v>2.88895152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28.138274311112845</v>
      </c>
      <c r="BB37">
        <f t="shared" si="0"/>
        <v>645.02617799934262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9.3822147656691151</v>
      </c>
      <c r="L38">
        <v>385.00466810810815</v>
      </c>
      <c r="M38">
        <v>28.218647256438967</v>
      </c>
      <c r="N38">
        <v>36.249046937716265</v>
      </c>
      <c r="O38">
        <v>0</v>
      </c>
      <c r="P38">
        <v>42.735768484530674</v>
      </c>
      <c r="Q38">
        <v>0</v>
      </c>
      <c r="R38">
        <v>13.011369259168104</v>
      </c>
      <c r="S38">
        <v>7.9956363350785349</v>
      </c>
      <c r="T38">
        <v>0</v>
      </c>
      <c r="U38">
        <v>17.126092327669557</v>
      </c>
      <c r="V38">
        <v>5.5631749263521293</v>
      </c>
      <c r="W38">
        <v>13.870153127163627</v>
      </c>
      <c r="X38">
        <v>30.17095829353709</v>
      </c>
      <c r="Y38">
        <v>0</v>
      </c>
      <c r="Z38">
        <v>0.33748000000000006</v>
      </c>
      <c r="AA38">
        <v>0</v>
      </c>
      <c r="AB38">
        <v>0</v>
      </c>
      <c r="AC38">
        <v>0</v>
      </c>
      <c r="AD38">
        <v>0</v>
      </c>
      <c r="AE38">
        <v>10.07711744</v>
      </c>
      <c r="AF38">
        <v>2.7225251999999993</v>
      </c>
      <c r="AG38">
        <v>13.204020960000001</v>
      </c>
      <c r="AH38">
        <v>6.5671871000000008</v>
      </c>
      <c r="AI38">
        <v>0.97659850000000015</v>
      </c>
      <c r="AJ38">
        <v>0</v>
      </c>
      <c r="AK38">
        <v>16.07851539</v>
      </c>
      <c r="AL38">
        <v>0</v>
      </c>
      <c r="AM38">
        <v>0</v>
      </c>
      <c r="AN38">
        <v>0.439873827</v>
      </c>
      <c r="AO38">
        <v>0</v>
      </c>
      <c r="AP38">
        <v>0.62881727999999992</v>
      </c>
      <c r="AQ38">
        <v>19.099028000000001</v>
      </c>
      <c r="AR38">
        <v>1.3548288000000002</v>
      </c>
      <c r="AS38">
        <v>2.88895152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27.742771792450839</v>
      </c>
      <c r="BB38">
        <f t="shared" si="0"/>
        <v>635.95990204598115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9.3821518869476535</v>
      </c>
      <c r="L39">
        <v>385.00466810810815</v>
      </c>
      <c r="M39">
        <v>28.218647256438967</v>
      </c>
      <c r="N39">
        <v>36.249046937716265</v>
      </c>
      <c r="O39">
        <v>0</v>
      </c>
      <c r="P39">
        <v>42.735768484530674</v>
      </c>
      <c r="Q39">
        <v>0</v>
      </c>
      <c r="R39">
        <v>13.011369259168104</v>
      </c>
      <c r="S39">
        <v>7.9956363350785349</v>
      </c>
      <c r="T39">
        <v>0</v>
      </c>
      <c r="U39">
        <v>17.126092327669557</v>
      </c>
      <c r="V39">
        <v>6.356884897280966</v>
      </c>
      <c r="W39">
        <v>13.870153127163627</v>
      </c>
      <c r="X39">
        <v>30.17095829353709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10.07711744</v>
      </c>
      <c r="AF39">
        <v>2.7225251999999993</v>
      </c>
      <c r="AG39">
        <v>13.204020960000001</v>
      </c>
      <c r="AH39">
        <v>0</v>
      </c>
      <c r="AI39">
        <v>0</v>
      </c>
      <c r="AJ39">
        <v>0</v>
      </c>
      <c r="AK39">
        <v>16.07851539</v>
      </c>
      <c r="AL39">
        <v>0</v>
      </c>
      <c r="AM39">
        <v>0</v>
      </c>
      <c r="AN39">
        <v>0.439873827</v>
      </c>
      <c r="AO39">
        <v>0</v>
      </c>
      <c r="AP39">
        <v>0.62881727999999992</v>
      </c>
      <c r="AQ39">
        <v>19.099028000000001</v>
      </c>
      <c r="AR39">
        <v>1.3548288000000002</v>
      </c>
      <c r="AS39">
        <v>3.3016588799999993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27.463760114096932</v>
      </c>
      <c r="BB39">
        <f t="shared" si="0"/>
        <v>629.56400257654263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9.3821280773701901</v>
      </c>
      <c r="L40">
        <v>385.00466810810815</v>
      </c>
      <c r="M40">
        <v>28.218647256438967</v>
      </c>
      <c r="N40">
        <v>36.249046937716265</v>
      </c>
      <c r="O40">
        <v>0</v>
      </c>
      <c r="P40">
        <v>42.735768484530674</v>
      </c>
      <c r="Q40">
        <v>6.7007231202046045</v>
      </c>
      <c r="R40">
        <v>13.011369259168104</v>
      </c>
      <c r="S40">
        <v>7.9956363350785349</v>
      </c>
      <c r="T40">
        <v>0</v>
      </c>
      <c r="U40">
        <v>17.126092327669557</v>
      </c>
      <c r="V40">
        <v>6.356884897280966</v>
      </c>
      <c r="W40">
        <v>13.870153127163627</v>
      </c>
      <c r="X40">
        <v>30.17095829353709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5.0385587199999993</v>
      </c>
      <c r="AF40">
        <v>2.7225251999999993</v>
      </c>
      <c r="AG40">
        <v>13.204020960000001</v>
      </c>
      <c r="AH40">
        <v>0</v>
      </c>
      <c r="AI40">
        <v>0</v>
      </c>
      <c r="AJ40">
        <v>0</v>
      </c>
      <c r="AK40">
        <v>16.07851539</v>
      </c>
      <c r="AL40">
        <v>0</v>
      </c>
      <c r="AM40">
        <v>0</v>
      </c>
      <c r="AN40">
        <v>0.439873827</v>
      </c>
      <c r="AO40">
        <v>0</v>
      </c>
      <c r="AP40">
        <v>0.62881727999999992</v>
      </c>
      <c r="AQ40">
        <v>19.099028000000001</v>
      </c>
      <c r="AR40">
        <v>9.4838016000000014</v>
      </c>
      <c r="AS40">
        <v>5.1175712639999986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27.948934150332136</v>
      </c>
      <c r="BB40">
        <f t="shared" si="0"/>
        <v>640.68585431493455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9.3821796770472883</v>
      </c>
      <c r="L41">
        <v>385.00466810810815</v>
      </c>
      <c r="M41">
        <v>28.218647256438967</v>
      </c>
      <c r="N41">
        <v>36.249046937716265</v>
      </c>
      <c r="O41">
        <v>0</v>
      </c>
      <c r="P41">
        <v>42.735768484530674</v>
      </c>
      <c r="Q41">
        <v>6.7007231202046045</v>
      </c>
      <c r="R41">
        <v>13.011369259168104</v>
      </c>
      <c r="S41">
        <v>7.9956363350785349</v>
      </c>
      <c r="T41">
        <v>0</v>
      </c>
      <c r="U41">
        <v>17.126092327669557</v>
      </c>
      <c r="V41">
        <v>5.5631749263521293</v>
      </c>
      <c r="W41">
        <v>13.692216140350876</v>
      </c>
      <c r="X41">
        <v>30.17095829353709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1.5745496000000001</v>
      </c>
      <c r="AF41">
        <v>2.7225251999999993</v>
      </c>
      <c r="AG41">
        <v>13.204020960000001</v>
      </c>
      <c r="AH41">
        <v>0</v>
      </c>
      <c r="AI41">
        <v>0</v>
      </c>
      <c r="AJ41">
        <v>0</v>
      </c>
      <c r="AK41">
        <v>16.07851539</v>
      </c>
      <c r="AL41">
        <v>0</v>
      </c>
      <c r="AM41">
        <v>0</v>
      </c>
      <c r="AN41">
        <v>0.439873827</v>
      </c>
      <c r="AO41">
        <v>0</v>
      </c>
      <c r="AP41">
        <v>0.62881727999999992</v>
      </c>
      <c r="AQ41">
        <v>14.324270999999998</v>
      </c>
      <c r="AR41">
        <v>9.4838016000000014</v>
      </c>
      <c r="AS41">
        <v>5.1175712639999986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27.563940893944725</v>
      </c>
      <c r="BB41">
        <f t="shared" si="0"/>
        <v>631.86048609325735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9.3821051358463077</v>
      </c>
      <c r="L42">
        <v>385.00466810810815</v>
      </c>
      <c r="M42">
        <v>28.218647256438967</v>
      </c>
      <c r="N42">
        <v>36.249046937716265</v>
      </c>
      <c r="O42">
        <v>0</v>
      </c>
      <c r="P42">
        <v>42.735768484530674</v>
      </c>
      <c r="Q42">
        <v>6.7007231202046045</v>
      </c>
      <c r="R42">
        <v>13.011369259168104</v>
      </c>
      <c r="S42">
        <v>7.9956363350785349</v>
      </c>
      <c r="T42">
        <v>0</v>
      </c>
      <c r="U42">
        <v>17.126092327669557</v>
      </c>
      <c r="V42">
        <v>5.5631749263521293</v>
      </c>
      <c r="W42">
        <v>13.692216140350876</v>
      </c>
      <c r="X42">
        <v>30.17095829353709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2.7225251999999993</v>
      </c>
      <c r="AG42">
        <v>13.204020960000001</v>
      </c>
      <c r="AH42">
        <v>0</v>
      </c>
      <c r="AI42">
        <v>0</v>
      </c>
      <c r="AJ42">
        <v>0</v>
      </c>
      <c r="AK42">
        <v>16.07851539</v>
      </c>
      <c r="AL42">
        <v>0</v>
      </c>
      <c r="AM42">
        <v>0</v>
      </c>
      <c r="AN42">
        <v>0.439873827</v>
      </c>
      <c r="AO42">
        <v>0</v>
      </c>
      <c r="AP42">
        <v>0.62881727999999992</v>
      </c>
      <c r="AQ42">
        <v>9.4141969999999997</v>
      </c>
      <c r="AR42">
        <v>1.3548288000000002</v>
      </c>
      <c r="AS42">
        <v>5.1175712639999986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26.953089267165005</v>
      </c>
      <c r="BB42">
        <f t="shared" si="0"/>
        <v>617.85766677883612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9.3821818880564116</v>
      </c>
      <c r="L43">
        <v>384.99355163404903</v>
      </c>
      <c r="M43">
        <v>28.218647256438967</v>
      </c>
      <c r="N43">
        <v>36.249046937716265</v>
      </c>
      <c r="O43">
        <v>0</v>
      </c>
      <c r="P43">
        <v>42.735768484530674</v>
      </c>
      <c r="Q43">
        <v>6.7007231202046045</v>
      </c>
      <c r="R43">
        <v>13.011369259168104</v>
      </c>
      <c r="S43">
        <v>8.0015547042477166</v>
      </c>
      <c r="T43">
        <v>0</v>
      </c>
      <c r="U43">
        <v>17.126092327669557</v>
      </c>
      <c r="V43">
        <v>5.6994598246205737</v>
      </c>
      <c r="W43">
        <v>13.692216140350876</v>
      </c>
      <c r="X43">
        <v>30.17095829353709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2.7225251999999993</v>
      </c>
      <c r="AG43">
        <v>13.204020960000001</v>
      </c>
      <c r="AH43">
        <v>0</v>
      </c>
      <c r="AI43">
        <v>0</v>
      </c>
      <c r="AJ43">
        <v>0</v>
      </c>
      <c r="AK43">
        <v>16.07851539</v>
      </c>
      <c r="AL43">
        <v>0</v>
      </c>
      <c r="AM43">
        <v>0</v>
      </c>
      <c r="AN43">
        <v>0.439873827</v>
      </c>
      <c r="AO43">
        <v>0</v>
      </c>
      <c r="AP43">
        <v>0.62881727999999992</v>
      </c>
      <c r="AQ43">
        <v>4.6394399999999996</v>
      </c>
      <c r="AR43">
        <v>1.3548288000000002</v>
      </c>
      <c r="AS43">
        <v>3.3016588799999993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26.683082306032677</v>
      </c>
      <c r="BB43">
        <f t="shared" si="0"/>
        <v>611.66816790155713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9.3821821066549163</v>
      </c>
      <c r="L44">
        <v>384.99355163404903</v>
      </c>
      <c r="M44">
        <v>28.218647256438967</v>
      </c>
      <c r="N44">
        <v>36.249046937716265</v>
      </c>
      <c r="O44">
        <v>0</v>
      </c>
      <c r="P44">
        <v>42.735768484530674</v>
      </c>
      <c r="Q44">
        <v>6.7007231202046045</v>
      </c>
      <c r="R44">
        <v>13.011369259168104</v>
      </c>
      <c r="S44">
        <v>8.0015547042477166</v>
      </c>
      <c r="T44">
        <v>0</v>
      </c>
      <c r="U44">
        <v>17.126092327669557</v>
      </c>
      <c r="V44">
        <v>5.7936781160220994</v>
      </c>
      <c r="W44">
        <v>13.692216140350876</v>
      </c>
      <c r="X44">
        <v>30.17095829353709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2.7225251999999993</v>
      </c>
      <c r="AG44">
        <v>13.204020960000001</v>
      </c>
      <c r="AH44">
        <v>0</v>
      </c>
      <c r="AI44">
        <v>0</v>
      </c>
      <c r="AJ44">
        <v>0</v>
      </c>
      <c r="AK44">
        <v>16.07851539</v>
      </c>
      <c r="AL44">
        <v>0</v>
      </c>
      <c r="AM44">
        <v>0</v>
      </c>
      <c r="AN44">
        <v>0.439873827</v>
      </c>
      <c r="AO44">
        <v>0</v>
      </c>
      <c r="AP44">
        <v>0.62881727999999992</v>
      </c>
      <c r="AQ44">
        <v>0</v>
      </c>
      <c r="AR44">
        <v>1.3548288000000002</v>
      </c>
      <c r="AS44">
        <v>2.4762441599999994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26.45858953649493</v>
      </c>
      <c r="BB44">
        <f t="shared" si="0"/>
        <v>606.52202446109482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9.3821821066549163</v>
      </c>
      <c r="L45">
        <v>384.70263571072326</v>
      </c>
      <c r="M45">
        <v>28.218647256438967</v>
      </c>
      <c r="N45">
        <v>36.249046937716265</v>
      </c>
      <c r="O45">
        <v>0</v>
      </c>
      <c r="P45">
        <v>42.735768484530674</v>
      </c>
      <c r="Q45">
        <v>6.7007231202046045</v>
      </c>
      <c r="R45">
        <v>13.011369259168104</v>
      </c>
      <c r="S45">
        <v>8.0015547042477166</v>
      </c>
      <c r="T45">
        <v>0</v>
      </c>
      <c r="U45">
        <v>17.126092327669557</v>
      </c>
      <c r="V45">
        <v>5.8951336237785021</v>
      </c>
      <c r="W45">
        <v>13.779168022310017</v>
      </c>
      <c r="X45">
        <v>30.17095829353709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2.7225251999999993</v>
      </c>
      <c r="AG45">
        <v>13.204020960000001</v>
      </c>
      <c r="AH45">
        <v>0</v>
      </c>
      <c r="AI45">
        <v>0</v>
      </c>
      <c r="AJ45">
        <v>0</v>
      </c>
      <c r="AK45">
        <v>16.07851539</v>
      </c>
      <c r="AL45">
        <v>0</v>
      </c>
      <c r="AM45">
        <v>0</v>
      </c>
      <c r="AN45">
        <v>0.439873827</v>
      </c>
      <c r="AO45">
        <v>0</v>
      </c>
      <c r="AP45">
        <v>0.62881727999999992</v>
      </c>
      <c r="AQ45">
        <v>0</v>
      </c>
      <c r="AR45">
        <v>1.3548288000000002</v>
      </c>
      <c r="AS45">
        <v>2.4762441599999994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26.454304800511004</v>
      </c>
      <c r="BB45">
        <f t="shared" si="0"/>
        <v>606.42380066346868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9.3821821066549163</v>
      </c>
      <c r="L46">
        <v>384.70263571072326</v>
      </c>
      <c r="M46">
        <v>28.218647256438967</v>
      </c>
      <c r="N46">
        <v>36.249046937716265</v>
      </c>
      <c r="O46">
        <v>0</v>
      </c>
      <c r="P46">
        <v>42.735768484530674</v>
      </c>
      <c r="Q46">
        <v>6.7007231202046045</v>
      </c>
      <c r="R46">
        <v>13.011369259168104</v>
      </c>
      <c r="S46">
        <v>8.0015547042477166</v>
      </c>
      <c r="T46">
        <v>0</v>
      </c>
      <c r="U46">
        <v>17.126092327669557</v>
      </c>
      <c r="V46">
        <v>5.8951336237785021</v>
      </c>
      <c r="W46">
        <v>13.779168022310017</v>
      </c>
      <c r="X46">
        <v>30.17095829353709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2.7225251999999993</v>
      </c>
      <c r="AG46">
        <v>13.204020960000001</v>
      </c>
      <c r="AH46">
        <v>0</v>
      </c>
      <c r="AI46">
        <v>0</v>
      </c>
      <c r="AJ46">
        <v>0</v>
      </c>
      <c r="AK46">
        <v>16.07851539</v>
      </c>
      <c r="AL46">
        <v>0</v>
      </c>
      <c r="AM46">
        <v>0</v>
      </c>
      <c r="AN46">
        <v>0.439873827</v>
      </c>
      <c r="AO46">
        <v>0</v>
      </c>
      <c r="AP46">
        <v>0.62881727999999992</v>
      </c>
      <c r="AQ46">
        <v>0</v>
      </c>
      <c r="AR46">
        <v>1.3548288000000002</v>
      </c>
      <c r="AS46">
        <v>2.4762441599999994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26.454304800511004</v>
      </c>
      <c r="BB46">
        <f t="shared" si="0"/>
        <v>606.42380066346868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9.3821821066549163</v>
      </c>
      <c r="L47">
        <v>385.00340982770081</v>
      </c>
      <c r="M47">
        <v>28.218647256438967</v>
      </c>
      <c r="N47">
        <v>36.249046937716265</v>
      </c>
      <c r="O47">
        <v>0</v>
      </c>
      <c r="P47">
        <v>42.735768484530674</v>
      </c>
      <c r="Q47">
        <v>6.7007231202046045</v>
      </c>
      <c r="R47">
        <v>13.011369259168104</v>
      </c>
      <c r="S47">
        <v>8.0015547042477166</v>
      </c>
      <c r="T47">
        <v>0</v>
      </c>
      <c r="U47">
        <v>17.126092327669557</v>
      </c>
      <c r="V47">
        <v>5.5631749263521293</v>
      </c>
      <c r="W47">
        <v>13.779168022310017</v>
      </c>
      <c r="X47">
        <v>30.17095829353709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2.7225251999999993</v>
      </c>
      <c r="AG47">
        <v>13.204020960000001</v>
      </c>
      <c r="AH47">
        <v>0</v>
      </c>
      <c r="AI47">
        <v>0</v>
      </c>
      <c r="AJ47">
        <v>0</v>
      </c>
      <c r="AK47">
        <v>16.07851539</v>
      </c>
      <c r="AL47">
        <v>0</v>
      </c>
      <c r="AM47">
        <v>0</v>
      </c>
      <c r="AN47">
        <v>0.439873827</v>
      </c>
      <c r="AO47">
        <v>0</v>
      </c>
      <c r="AP47">
        <v>0.62881727999999992</v>
      </c>
      <c r="AQ47">
        <v>0</v>
      </c>
      <c r="AR47">
        <v>9.4838016000000014</v>
      </c>
      <c r="AS47">
        <v>2.4762441599999994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26.792792376403984</v>
      </c>
      <c r="BB47">
        <f t="shared" si="0"/>
        <v>614.18310130712678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9.3821821066549163</v>
      </c>
      <c r="L48">
        <v>385.00340982770081</v>
      </c>
      <c r="M48">
        <v>28.218647256438967</v>
      </c>
      <c r="N48">
        <v>36.249046937716265</v>
      </c>
      <c r="O48">
        <v>0</v>
      </c>
      <c r="P48">
        <v>42.735768484530674</v>
      </c>
      <c r="Q48">
        <v>6.7007231202046045</v>
      </c>
      <c r="R48">
        <v>13.011369259168104</v>
      </c>
      <c r="S48">
        <v>8.0015547042477166</v>
      </c>
      <c r="T48">
        <v>0</v>
      </c>
      <c r="U48">
        <v>17.126092327669557</v>
      </c>
      <c r="V48">
        <v>5.5631749263521293</v>
      </c>
      <c r="W48">
        <v>13.779168022310017</v>
      </c>
      <c r="X48">
        <v>30.17095829353709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2.7225251999999993</v>
      </c>
      <c r="AG48">
        <v>13.204020960000001</v>
      </c>
      <c r="AH48">
        <v>0</v>
      </c>
      <c r="AI48">
        <v>0</v>
      </c>
      <c r="AJ48">
        <v>0</v>
      </c>
      <c r="AK48">
        <v>16.07851539</v>
      </c>
      <c r="AL48">
        <v>0</v>
      </c>
      <c r="AM48">
        <v>0</v>
      </c>
      <c r="AN48">
        <v>0.439873827</v>
      </c>
      <c r="AO48">
        <v>0</v>
      </c>
      <c r="AP48">
        <v>0.62881727999999992</v>
      </c>
      <c r="AQ48">
        <v>0</v>
      </c>
      <c r="AR48">
        <v>9.4838016000000014</v>
      </c>
      <c r="AS48">
        <v>2.4762441599999994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26.792792376403984</v>
      </c>
      <c r="BB48">
        <f t="shared" si="0"/>
        <v>614.18310130712678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9.3821821066549163</v>
      </c>
      <c r="L49">
        <v>385.00340982770081</v>
      </c>
      <c r="M49">
        <v>28.218647256438967</v>
      </c>
      <c r="N49">
        <v>36.249046937716265</v>
      </c>
      <c r="O49">
        <v>0</v>
      </c>
      <c r="P49">
        <v>42.735768484530674</v>
      </c>
      <c r="Q49">
        <v>6.7007231202046045</v>
      </c>
      <c r="R49">
        <v>13.011369259168104</v>
      </c>
      <c r="S49">
        <v>8.0015547042477166</v>
      </c>
      <c r="T49">
        <v>0</v>
      </c>
      <c r="U49">
        <v>17.126092327669557</v>
      </c>
      <c r="V49">
        <v>5.5631749263521293</v>
      </c>
      <c r="W49">
        <v>13.779168022310017</v>
      </c>
      <c r="X49">
        <v>30.17095829353709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2.7225251999999993</v>
      </c>
      <c r="AG49">
        <v>13.204020960000001</v>
      </c>
      <c r="AH49">
        <v>0</v>
      </c>
      <c r="AI49">
        <v>0</v>
      </c>
      <c r="AJ49">
        <v>0</v>
      </c>
      <c r="AK49">
        <v>16.07851539</v>
      </c>
      <c r="AL49">
        <v>0</v>
      </c>
      <c r="AM49">
        <v>0</v>
      </c>
      <c r="AN49">
        <v>0.439873827</v>
      </c>
      <c r="AO49">
        <v>0</v>
      </c>
      <c r="AP49">
        <v>0.62881727999999992</v>
      </c>
      <c r="AQ49">
        <v>0</v>
      </c>
      <c r="AR49">
        <v>1.3548288000000002</v>
      </c>
      <c r="AS49">
        <v>2.4762441599999994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26.453001252003983</v>
      </c>
      <c r="BB49">
        <f t="shared" si="0"/>
        <v>606.39391963152673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9.3821821066549163</v>
      </c>
      <c r="L50">
        <v>385.00340982770081</v>
      </c>
      <c r="M50">
        <v>28.218647256438967</v>
      </c>
      <c r="N50">
        <v>36.249046937716265</v>
      </c>
      <c r="O50">
        <v>0</v>
      </c>
      <c r="P50">
        <v>42.735768484530674</v>
      </c>
      <c r="Q50">
        <v>1.648438359028511</v>
      </c>
      <c r="R50">
        <v>13.011369259168104</v>
      </c>
      <c r="S50">
        <v>8.0015547042477166</v>
      </c>
      <c r="T50">
        <v>0</v>
      </c>
      <c r="U50">
        <v>17.126092327669557</v>
      </c>
      <c r="V50">
        <v>5.5631749263521293</v>
      </c>
      <c r="W50">
        <v>13.779168022310017</v>
      </c>
      <c r="X50">
        <v>30.17095829353709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2.7225251999999993</v>
      </c>
      <c r="AG50">
        <v>13.204020960000001</v>
      </c>
      <c r="AH50">
        <v>0</v>
      </c>
      <c r="AI50">
        <v>0</v>
      </c>
      <c r="AJ50">
        <v>0</v>
      </c>
      <c r="AK50">
        <v>16.07851539</v>
      </c>
      <c r="AL50">
        <v>0</v>
      </c>
      <c r="AM50">
        <v>0</v>
      </c>
      <c r="AN50">
        <v>0.439873827</v>
      </c>
      <c r="AO50">
        <v>0</v>
      </c>
      <c r="AP50">
        <v>0.62881727999999992</v>
      </c>
      <c r="AQ50">
        <v>0</v>
      </c>
      <c r="AR50">
        <v>1.3548288000000002</v>
      </c>
      <c r="AS50">
        <v>2.4762441599999994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26.241815511717654</v>
      </c>
      <c r="BB50">
        <f t="shared" si="0"/>
        <v>601.55282061063701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9.3821821066549163</v>
      </c>
      <c r="L51">
        <v>384.99969722997645</v>
      </c>
      <c r="M51">
        <v>28.218647256438967</v>
      </c>
      <c r="N51">
        <v>36.249046937716265</v>
      </c>
      <c r="O51">
        <v>0</v>
      </c>
      <c r="P51">
        <v>42.735768484530674</v>
      </c>
      <c r="Q51">
        <v>0</v>
      </c>
      <c r="R51">
        <v>13.011369259168104</v>
      </c>
      <c r="S51">
        <v>8.0015547042477166</v>
      </c>
      <c r="T51">
        <v>0</v>
      </c>
      <c r="U51">
        <v>17.126092327669557</v>
      </c>
      <c r="V51">
        <v>5.5631749263521293</v>
      </c>
      <c r="W51">
        <v>13.779168022310017</v>
      </c>
      <c r="X51">
        <v>30.17095829353709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2.7225251999999993</v>
      </c>
      <c r="AG51">
        <v>13.204020960000001</v>
      </c>
      <c r="AH51">
        <v>0</v>
      </c>
      <c r="AI51">
        <v>0</v>
      </c>
      <c r="AJ51">
        <v>0</v>
      </c>
      <c r="AK51">
        <v>16.07851539</v>
      </c>
      <c r="AL51">
        <v>0</v>
      </c>
      <c r="AM51">
        <v>0</v>
      </c>
      <c r="AN51">
        <v>0.439873827</v>
      </c>
      <c r="AO51">
        <v>0</v>
      </c>
      <c r="AP51">
        <v>0.82532267999999998</v>
      </c>
      <c r="AQ51">
        <v>0</v>
      </c>
      <c r="AR51">
        <v>1.3548288000000002</v>
      </c>
      <c r="AS51">
        <v>2.4762441599999994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26.180969334610104</v>
      </c>
      <c r="BB51">
        <f t="shared" si="0"/>
        <v>600.15802123099161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9.3821821066549163</v>
      </c>
      <c r="L52">
        <v>384.99969722997645</v>
      </c>
      <c r="M52">
        <v>28.218647256438967</v>
      </c>
      <c r="N52">
        <v>36.249046937716265</v>
      </c>
      <c r="O52">
        <v>0</v>
      </c>
      <c r="P52">
        <v>42.735768484530674</v>
      </c>
      <c r="Q52">
        <v>0</v>
      </c>
      <c r="R52">
        <v>13.011369259168104</v>
      </c>
      <c r="S52">
        <v>8.0015547042477166</v>
      </c>
      <c r="T52">
        <v>0</v>
      </c>
      <c r="U52">
        <v>17.126092327669557</v>
      </c>
      <c r="V52">
        <v>5.5631749263521293</v>
      </c>
      <c r="W52">
        <v>13.779168022310017</v>
      </c>
      <c r="X52">
        <v>30.17095829353709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2.7225251999999993</v>
      </c>
      <c r="AG52">
        <v>13.204020960000001</v>
      </c>
      <c r="AH52">
        <v>0</v>
      </c>
      <c r="AI52">
        <v>0</v>
      </c>
      <c r="AJ52">
        <v>0</v>
      </c>
      <c r="AK52">
        <v>16.07851539</v>
      </c>
      <c r="AL52">
        <v>0</v>
      </c>
      <c r="AM52">
        <v>0</v>
      </c>
      <c r="AN52">
        <v>0.439873827</v>
      </c>
      <c r="AO52">
        <v>0</v>
      </c>
      <c r="AP52">
        <v>0.98252699999999993</v>
      </c>
      <c r="AQ52">
        <v>0</v>
      </c>
      <c r="AR52">
        <v>1.3548288000000002</v>
      </c>
      <c r="AS52">
        <v>2.4762441599999994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26.187540377010105</v>
      </c>
      <c r="BB52">
        <f t="shared" si="0"/>
        <v>600.30865450859164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9.3821821066549163</v>
      </c>
      <c r="L53">
        <v>349.99933011748237</v>
      </c>
      <c r="M53">
        <v>28.218647256438967</v>
      </c>
      <c r="N53">
        <v>36.249046937716265</v>
      </c>
      <c r="O53">
        <v>0</v>
      </c>
      <c r="P53">
        <v>42.735768484530674</v>
      </c>
      <c r="Q53">
        <v>2.754599108175062</v>
      </c>
      <c r="R53">
        <v>13.011369259168104</v>
      </c>
      <c r="S53">
        <v>8.0015547042477166</v>
      </c>
      <c r="T53">
        <v>0</v>
      </c>
      <c r="U53">
        <v>17.126092327669557</v>
      </c>
      <c r="V53">
        <v>5.5631749263521293</v>
      </c>
      <c r="W53">
        <v>13.779168022310017</v>
      </c>
      <c r="X53">
        <v>30.17095829353709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2.7225251999999993</v>
      </c>
      <c r="AG53">
        <v>13.204020960000001</v>
      </c>
      <c r="AH53">
        <v>0</v>
      </c>
      <c r="AI53">
        <v>0</v>
      </c>
      <c r="AJ53">
        <v>0</v>
      </c>
      <c r="AK53">
        <v>16.07851539</v>
      </c>
      <c r="AL53">
        <v>0</v>
      </c>
      <c r="AM53">
        <v>0</v>
      </c>
      <c r="AN53">
        <v>0.439873827</v>
      </c>
      <c r="AO53">
        <v>0</v>
      </c>
      <c r="AP53">
        <v>0.98252699999999993</v>
      </c>
      <c r="AQ53">
        <v>0</v>
      </c>
      <c r="AR53">
        <v>2.0322431999999995</v>
      </c>
      <c r="AS53">
        <v>2.4762441599999994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24.867982981196857</v>
      </c>
      <c r="BB53">
        <f t="shared" si="0"/>
        <v>570.05985830008592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9.3821821066549163</v>
      </c>
      <c r="L54">
        <v>349.99933011748237</v>
      </c>
      <c r="M54">
        <v>28.218647256438967</v>
      </c>
      <c r="N54">
        <v>36.249046937716265</v>
      </c>
      <c r="O54">
        <v>0</v>
      </c>
      <c r="P54">
        <v>42.735768484530674</v>
      </c>
      <c r="Q54">
        <v>0.49036184077380945</v>
      </c>
      <c r="R54">
        <v>13.011369259168104</v>
      </c>
      <c r="S54">
        <v>8.0015547042477166</v>
      </c>
      <c r="T54">
        <v>0</v>
      </c>
      <c r="U54">
        <v>17.126092327669557</v>
      </c>
      <c r="V54">
        <v>5.5631749263521293</v>
      </c>
      <c r="W54">
        <v>13.779168022310017</v>
      </c>
      <c r="X54">
        <v>30.17095829353709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2.7225251999999993</v>
      </c>
      <c r="AG54">
        <v>13.204020960000001</v>
      </c>
      <c r="AH54">
        <v>0</v>
      </c>
      <c r="AI54">
        <v>0</v>
      </c>
      <c r="AJ54">
        <v>0</v>
      </c>
      <c r="AK54">
        <v>16.07851539</v>
      </c>
      <c r="AL54">
        <v>0</v>
      </c>
      <c r="AM54">
        <v>0</v>
      </c>
      <c r="AN54">
        <v>0.439873827</v>
      </c>
      <c r="AO54">
        <v>0</v>
      </c>
      <c r="AP54">
        <v>0.98252699999999993</v>
      </c>
      <c r="AQ54">
        <v>0</v>
      </c>
      <c r="AR54">
        <v>2.0322431999999995</v>
      </c>
      <c r="AS54">
        <v>2.4762441599999994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24.773337936562601</v>
      </c>
      <c r="BB54">
        <f t="shared" si="0"/>
        <v>567.89026607731898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9.3821673810495376</v>
      </c>
      <c r="L55">
        <v>300.00417741935485</v>
      </c>
      <c r="M55">
        <v>28.218647256438967</v>
      </c>
      <c r="N55">
        <v>36.249046937716265</v>
      </c>
      <c r="O55">
        <v>0</v>
      </c>
      <c r="P55">
        <v>42.735768484530674</v>
      </c>
      <c r="Q55">
        <v>0</v>
      </c>
      <c r="R55">
        <v>13.011369259168104</v>
      </c>
      <c r="S55">
        <v>8.3481016851227725</v>
      </c>
      <c r="T55">
        <v>0</v>
      </c>
      <c r="U55">
        <v>17.126092327669557</v>
      </c>
      <c r="V55">
        <v>6.356884897280966</v>
      </c>
      <c r="W55">
        <v>13.779168022310017</v>
      </c>
      <c r="X55">
        <v>30.17095829353709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2.7225251999999993</v>
      </c>
      <c r="AG55">
        <v>13.204020960000001</v>
      </c>
      <c r="AH55">
        <v>0</v>
      </c>
      <c r="AI55">
        <v>0</v>
      </c>
      <c r="AJ55">
        <v>0</v>
      </c>
      <c r="AK55">
        <v>16.07851539</v>
      </c>
      <c r="AL55">
        <v>0</v>
      </c>
      <c r="AM55">
        <v>0</v>
      </c>
      <c r="AN55">
        <v>0.439873827</v>
      </c>
      <c r="AO55">
        <v>0</v>
      </c>
      <c r="AP55">
        <v>1.9650540000000001</v>
      </c>
      <c r="AQ55">
        <v>0</v>
      </c>
      <c r="AR55">
        <v>2.0322431999999995</v>
      </c>
      <c r="AS55">
        <v>2.4762441599999994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22.751775321688378</v>
      </c>
      <c r="BB55">
        <f t="shared" si="0"/>
        <v>521.54908337949053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9.3821328013545653</v>
      </c>
      <c r="L56">
        <v>250.00406253267809</v>
      </c>
      <c r="M56">
        <v>28.218647256438967</v>
      </c>
      <c r="N56">
        <v>36.249046937716265</v>
      </c>
      <c r="O56">
        <v>0</v>
      </c>
      <c r="P56">
        <v>42.735768484530674</v>
      </c>
      <c r="Q56">
        <v>0</v>
      </c>
      <c r="R56">
        <v>13.011369259168104</v>
      </c>
      <c r="S56">
        <v>7.9956679385267622</v>
      </c>
      <c r="T56">
        <v>0</v>
      </c>
      <c r="U56">
        <v>17.126092327669557</v>
      </c>
      <c r="V56">
        <v>6.356884897280966</v>
      </c>
      <c r="W56">
        <v>13.779168022310017</v>
      </c>
      <c r="X56">
        <v>30.17095829353709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2.7225251999999993</v>
      </c>
      <c r="AG56">
        <v>13.204020960000001</v>
      </c>
      <c r="AH56">
        <v>0</v>
      </c>
      <c r="AI56">
        <v>0</v>
      </c>
      <c r="AJ56">
        <v>0</v>
      </c>
      <c r="AK56">
        <v>16.07851539</v>
      </c>
      <c r="AL56">
        <v>0</v>
      </c>
      <c r="AM56">
        <v>0</v>
      </c>
      <c r="AN56">
        <v>0.439873827</v>
      </c>
      <c r="AO56">
        <v>0</v>
      </c>
      <c r="AP56">
        <v>1.9650540000000001</v>
      </c>
      <c r="AQ56">
        <v>0</v>
      </c>
      <c r="AR56">
        <v>2.0322431999999995</v>
      </c>
      <c r="AS56">
        <v>2.4762441599999994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20.647037221927626</v>
      </c>
      <c r="BB56">
        <f t="shared" si="0"/>
        <v>473.30123826628341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9.3822192131024114</v>
      </c>
      <c r="L57">
        <v>250.00406253267809</v>
      </c>
      <c r="M57">
        <v>28.218647256438967</v>
      </c>
      <c r="N57">
        <v>36.249046937716265</v>
      </c>
      <c r="O57">
        <v>0</v>
      </c>
      <c r="P57">
        <v>42.735768484530674</v>
      </c>
      <c r="Q57">
        <v>0</v>
      </c>
      <c r="R57">
        <v>13.011369259168104</v>
      </c>
      <c r="S57">
        <v>7.9956679385267622</v>
      </c>
      <c r="T57">
        <v>0</v>
      </c>
      <c r="U57">
        <v>17.126092327669557</v>
      </c>
      <c r="V57">
        <v>5.5631749263521293</v>
      </c>
      <c r="W57">
        <v>13.779168022310017</v>
      </c>
      <c r="X57">
        <v>30.17095829353709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2.7225251999999993</v>
      </c>
      <c r="AG57">
        <v>13.204020960000001</v>
      </c>
      <c r="AH57">
        <v>0</v>
      </c>
      <c r="AI57">
        <v>0</v>
      </c>
      <c r="AJ57">
        <v>0</v>
      </c>
      <c r="AK57">
        <v>16.07851539</v>
      </c>
      <c r="AL57">
        <v>0</v>
      </c>
      <c r="AM57">
        <v>0</v>
      </c>
      <c r="AN57">
        <v>0.439873827</v>
      </c>
      <c r="AO57">
        <v>0</v>
      </c>
      <c r="AP57">
        <v>1.9650540000000001</v>
      </c>
      <c r="AQ57">
        <v>0</v>
      </c>
      <c r="AR57">
        <v>0.67741440000000008</v>
      </c>
      <c r="AS57">
        <v>2.4762441599999994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20.557231852159461</v>
      </c>
      <c r="BB57">
        <f t="shared" si="0"/>
        <v>471.24259127687054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9.3822192131024114</v>
      </c>
      <c r="L58">
        <v>250.00406253267809</v>
      </c>
      <c r="M58">
        <v>28.218647256438967</v>
      </c>
      <c r="N58">
        <v>36.249046937716265</v>
      </c>
      <c r="O58">
        <v>0</v>
      </c>
      <c r="P58">
        <v>42.735768484530674</v>
      </c>
      <c r="Q58">
        <v>0</v>
      </c>
      <c r="R58">
        <v>13.011369259168104</v>
      </c>
      <c r="S58">
        <v>7.9956679385267622</v>
      </c>
      <c r="T58">
        <v>0</v>
      </c>
      <c r="U58">
        <v>17.126092327669557</v>
      </c>
      <c r="V58">
        <v>5.5631749263521293</v>
      </c>
      <c r="W58">
        <v>13.779168022310017</v>
      </c>
      <c r="X58">
        <v>30.17095829353709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2.7225251999999993</v>
      </c>
      <c r="AG58">
        <v>13.204020960000001</v>
      </c>
      <c r="AH58">
        <v>0</v>
      </c>
      <c r="AI58">
        <v>0</v>
      </c>
      <c r="AJ58">
        <v>0</v>
      </c>
      <c r="AK58">
        <v>16.07851539</v>
      </c>
      <c r="AL58">
        <v>0</v>
      </c>
      <c r="AM58">
        <v>0</v>
      </c>
      <c r="AN58">
        <v>0.439873827</v>
      </c>
      <c r="AO58">
        <v>0</v>
      </c>
      <c r="AP58">
        <v>1.9650540000000001</v>
      </c>
      <c r="AQ58">
        <v>0</v>
      </c>
      <c r="AR58">
        <v>0.67741440000000008</v>
      </c>
      <c r="AS58">
        <v>2.4762441599999994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20.557231852159461</v>
      </c>
      <c r="BB58">
        <f t="shared" si="0"/>
        <v>471.24259127687054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9.3822017932790054</v>
      </c>
      <c r="L59">
        <v>250.00406253267809</v>
      </c>
      <c r="M59">
        <v>28.218647256438967</v>
      </c>
      <c r="N59">
        <v>36.249046937716265</v>
      </c>
      <c r="O59">
        <v>0</v>
      </c>
      <c r="P59">
        <v>42.735768484530674</v>
      </c>
      <c r="Q59">
        <v>0</v>
      </c>
      <c r="R59">
        <v>13.011369259168104</v>
      </c>
      <c r="S59">
        <v>7.9956679385267622</v>
      </c>
      <c r="T59">
        <v>0</v>
      </c>
      <c r="U59">
        <v>17.126092327669557</v>
      </c>
      <c r="V59">
        <v>5.5631749263521293</v>
      </c>
      <c r="W59">
        <v>13.779168022310017</v>
      </c>
      <c r="X59">
        <v>30.17095829353709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2.7225251999999993</v>
      </c>
      <c r="AG59">
        <v>13.204020960000001</v>
      </c>
      <c r="AH59">
        <v>0</v>
      </c>
      <c r="AI59">
        <v>0</v>
      </c>
      <c r="AJ59">
        <v>0</v>
      </c>
      <c r="AK59">
        <v>16.07851539</v>
      </c>
      <c r="AL59">
        <v>0</v>
      </c>
      <c r="AM59">
        <v>0</v>
      </c>
      <c r="AN59">
        <v>0.439873827</v>
      </c>
      <c r="AO59">
        <v>0</v>
      </c>
      <c r="AP59">
        <v>0.78602159999999999</v>
      </c>
      <c r="AQ59">
        <v>0</v>
      </c>
      <c r="AR59">
        <v>0.67741440000000008</v>
      </c>
      <c r="AS59">
        <v>2.4762441599999994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20.507947692453961</v>
      </c>
      <c r="BB59">
        <f t="shared" si="0"/>
        <v>470.11282561675267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9.6430783626620027</v>
      </c>
      <c r="L60">
        <v>250.00406253267809</v>
      </c>
      <c r="M60">
        <v>28.218647256438967</v>
      </c>
      <c r="N60">
        <v>36.249046937716265</v>
      </c>
      <c r="O60">
        <v>0</v>
      </c>
      <c r="P60">
        <v>42.735768484530674</v>
      </c>
      <c r="Q60">
        <v>0</v>
      </c>
      <c r="R60">
        <v>13.011369259168104</v>
      </c>
      <c r="S60">
        <v>7.9956679385267622</v>
      </c>
      <c r="T60">
        <v>0</v>
      </c>
      <c r="U60">
        <v>17.126092327669557</v>
      </c>
      <c r="V60">
        <v>5.5631749263521293</v>
      </c>
      <c r="W60">
        <v>13.779168022310017</v>
      </c>
      <c r="X60">
        <v>30.17095829353709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2.7225251999999993</v>
      </c>
      <c r="AG60">
        <v>13.204020960000001</v>
      </c>
      <c r="AH60">
        <v>0</v>
      </c>
      <c r="AI60">
        <v>0</v>
      </c>
      <c r="AJ60">
        <v>0</v>
      </c>
      <c r="AK60">
        <v>16.07851539</v>
      </c>
      <c r="AL60">
        <v>0</v>
      </c>
      <c r="AM60">
        <v>0</v>
      </c>
      <c r="AN60">
        <v>0.439873827</v>
      </c>
      <c r="AO60">
        <v>0</v>
      </c>
      <c r="AP60">
        <v>0.78602159999999999</v>
      </c>
      <c r="AQ60">
        <v>0</v>
      </c>
      <c r="AR60">
        <v>0.67741440000000008</v>
      </c>
      <c r="AS60">
        <v>2.4762441599999994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20.518852333188917</v>
      </c>
      <c r="BB60">
        <f t="shared" si="0"/>
        <v>470.36279754540067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9.3822044848484865</v>
      </c>
      <c r="L61">
        <v>250.00406253267809</v>
      </c>
      <c r="M61">
        <v>28.218647256438967</v>
      </c>
      <c r="N61">
        <v>36.249046937716265</v>
      </c>
      <c r="O61">
        <v>0</v>
      </c>
      <c r="P61">
        <v>42.735768484530674</v>
      </c>
      <c r="Q61">
        <v>0</v>
      </c>
      <c r="R61">
        <v>13.011369259168104</v>
      </c>
      <c r="S61">
        <v>7.9956679385267622</v>
      </c>
      <c r="T61">
        <v>0</v>
      </c>
      <c r="U61">
        <v>17.126092327669557</v>
      </c>
      <c r="V61">
        <v>6.356884897280966</v>
      </c>
      <c r="W61">
        <v>13.779168022310017</v>
      </c>
      <c r="X61">
        <v>30.17095829353709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2.7225251999999993</v>
      </c>
      <c r="AG61">
        <v>13.204020960000001</v>
      </c>
      <c r="AH61">
        <v>0</v>
      </c>
      <c r="AI61">
        <v>0</v>
      </c>
      <c r="AJ61">
        <v>0</v>
      </c>
      <c r="AK61">
        <v>16.07851539</v>
      </c>
      <c r="AL61">
        <v>0</v>
      </c>
      <c r="AM61">
        <v>0</v>
      </c>
      <c r="AN61">
        <v>0.439873827</v>
      </c>
      <c r="AO61">
        <v>0</v>
      </c>
      <c r="AP61">
        <v>0.78602159999999999</v>
      </c>
      <c r="AQ61">
        <v>0</v>
      </c>
      <c r="AR61">
        <v>2.0322431999999995</v>
      </c>
      <c r="AS61">
        <v>2.4762441599999994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20.597756787424089</v>
      </c>
      <c r="BB61">
        <f t="shared" si="0"/>
        <v>472.17155798428081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9.3822607300099428</v>
      </c>
      <c r="L62">
        <v>250.00406253267809</v>
      </c>
      <c r="M62">
        <v>28.218647256438967</v>
      </c>
      <c r="N62">
        <v>36.249046937716265</v>
      </c>
      <c r="O62">
        <v>0</v>
      </c>
      <c r="P62">
        <v>42.735768484530674</v>
      </c>
      <c r="Q62">
        <v>0</v>
      </c>
      <c r="R62">
        <v>13.011369259168104</v>
      </c>
      <c r="S62">
        <v>7.9956679385267622</v>
      </c>
      <c r="T62">
        <v>0</v>
      </c>
      <c r="U62">
        <v>17.126092327669557</v>
      </c>
      <c r="V62">
        <v>6.356884897280966</v>
      </c>
      <c r="W62">
        <v>13.779168022310017</v>
      </c>
      <c r="X62">
        <v>30.17095829353709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2.7225251999999993</v>
      </c>
      <c r="AG62">
        <v>13.204020960000001</v>
      </c>
      <c r="AH62">
        <v>0</v>
      </c>
      <c r="AI62">
        <v>0</v>
      </c>
      <c r="AJ62">
        <v>0</v>
      </c>
      <c r="AK62">
        <v>16.07851539</v>
      </c>
      <c r="AL62">
        <v>0</v>
      </c>
      <c r="AM62">
        <v>0</v>
      </c>
      <c r="AN62">
        <v>0.439873827</v>
      </c>
      <c r="AO62">
        <v>0</v>
      </c>
      <c r="AP62">
        <v>0.78602159999999999</v>
      </c>
      <c r="AQ62">
        <v>0</v>
      </c>
      <c r="AR62">
        <v>2.0322431999999995</v>
      </c>
      <c r="AS62">
        <v>2.4762441599999994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20.597759138318459</v>
      </c>
      <c r="BB62">
        <f t="shared" si="0"/>
        <v>472.17161187854799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8.9439645844319138</v>
      </c>
      <c r="L63">
        <v>337.1415064058599</v>
      </c>
      <c r="M63">
        <v>28.218647256438967</v>
      </c>
      <c r="N63">
        <v>36.249046937716265</v>
      </c>
      <c r="O63">
        <v>0</v>
      </c>
      <c r="P63">
        <v>42.735768484530674</v>
      </c>
      <c r="Q63">
        <v>0</v>
      </c>
      <c r="R63">
        <v>13.011369259168104</v>
      </c>
      <c r="S63">
        <v>7.9956679385267622</v>
      </c>
      <c r="T63">
        <v>0</v>
      </c>
      <c r="U63">
        <v>17.89091136740802</v>
      </c>
      <c r="V63">
        <v>6.356884897280966</v>
      </c>
      <c r="W63">
        <v>13.692216140350876</v>
      </c>
      <c r="X63">
        <v>30.17095829353709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2.7225251999999993</v>
      </c>
      <c r="AG63">
        <v>13.204020960000001</v>
      </c>
      <c r="AH63">
        <v>0</v>
      </c>
      <c r="AI63">
        <v>0</v>
      </c>
      <c r="AJ63">
        <v>0</v>
      </c>
      <c r="AK63">
        <v>16.07851539</v>
      </c>
      <c r="AL63">
        <v>0</v>
      </c>
      <c r="AM63">
        <v>0</v>
      </c>
      <c r="AN63">
        <v>0.439873827</v>
      </c>
      <c r="AO63">
        <v>0</v>
      </c>
      <c r="AP63">
        <v>1.9650540000000001</v>
      </c>
      <c r="AQ63">
        <v>0</v>
      </c>
      <c r="AR63">
        <v>2.0322431999999995</v>
      </c>
      <c r="AS63">
        <v>2.4762441599999994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24.299401889769424</v>
      </c>
      <c r="BB63">
        <f t="shared" si="0"/>
        <v>557.02601641248009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9.3822363215731635</v>
      </c>
      <c r="L64">
        <v>385.00466810810815</v>
      </c>
      <c r="M64">
        <v>28.218647256438967</v>
      </c>
      <c r="N64">
        <v>36.249046937716265</v>
      </c>
      <c r="O64">
        <v>0</v>
      </c>
      <c r="P64">
        <v>42.735768484530674</v>
      </c>
      <c r="Q64">
        <v>0</v>
      </c>
      <c r="R64">
        <v>13.011369259168104</v>
      </c>
      <c r="S64">
        <v>7.9956679385267622</v>
      </c>
      <c r="T64">
        <v>0</v>
      </c>
      <c r="U64">
        <v>18.732743695778495</v>
      </c>
      <c r="V64">
        <v>6.356884897280966</v>
      </c>
      <c r="W64">
        <v>13.692216140350876</v>
      </c>
      <c r="X64">
        <v>30.17095829353709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2.7225251999999993</v>
      </c>
      <c r="AG64">
        <v>13.204020960000001</v>
      </c>
      <c r="AH64">
        <v>0</v>
      </c>
      <c r="AI64">
        <v>0</v>
      </c>
      <c r="AJ64">
        <v>0</v>
      </c>
      <c r="AK64">
        <v>16.07851539</v>
      </c>
      <c r="AL64">
        <v>0</v>
      </c>
      <c r="AM64">
        <v>0</v>
      </c>
      <c r="AN64">
        <v>0.439873827</v>
      </c>
      <c r="AO64">
        <v>0</v>
      </c>
      <c r="AP64">
        <v>1.9650540000000001</v>
      </c>
      <c r="AQ64">
        <v>3.8661999999999992</v>
      </c>
      <c r="AR64">
        <v>2.0322431999999995</v>
      </c>
      <c r="AS64">
        <v>2.4762441599999994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26.515197565537154</v>
      </c>
      <c r="BB64">
        <f t="shared" si="0"/>
        <v>607.81968650447232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9.3821039040253442</v>
      </c>
      <c r="L65">
        <v>385.00466810810815</v>
      </c>
      <c r="M65">
        <v>28.218647256438967</v>
      </c>
      <c r="N65">
        <v>36.249046937716265</v>
      </c>
      <c r="O65">
        <v>0</v>
      </c>
      <c r="P65">
        <v>42.735768484530674</v>
      </c>
      <c r="Q65">
        <v>0</v>
      </c>
      <c r="R65">
        <v>13.011369259168104</v>
      </c>
      <c r="S65">
        <v>7.9956679385267622</v>
      </c>
      <c r="T65">
        <v>0</v>
      </c>
      <c r="U65">
        <v>19.279639241991859</v>
      </c>
      <c r="V65">
        <v>5.5631749263521293</v>
      </c>
      <c r="W65">
        <v>13.692216140350876</v>
      </c>
      <c r="X65">
        <v>30.17095829353709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0.40530000000000005</v>
      </c>
      <c r="AE65">
        <v>0</v>
      </c>
      <c r="AF65">
        <v>2.7225251999999993</v>
      </c>
      <c r="AG65">
        <v>13.204020960000001</v>
      </c>
      <c r="AH65">
        <v>0</v>
      </c>
      <c r="AI65">
        <v>0</v>
      </c>
      <c r="AJ65">
        <v>0</v>
      </c>
      <c r="AK65">
        <v>16.07851539</v>
      </c>
      <c r="AL65">
        <v>0</v>
      </c>
      <c r="AM65">
        <v>0</v>
      </c>
      <c r="AN65">
        <v>0.439873827</v>
      </c>
      <c r="AO65">
        <v>0.24083186400000001</v>
      </c>
      <c r="AP65">
        <v>1.9650540000000001</v>
      </c>
      <c r="AQ65">
        <v>8.5056399999999979</v>
      </c>
      <c r="AR65">
        <v>2.0322431999999995</v>
      </c>
      <c r="AS65">
        <v>2.4762441599999994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26.725812116091394</v>
      </c>
      <c r="BB65">
        <f t="shared" si="0"/>
        <v>612.64769697565464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9.3821976536007607</v>
      </c>
      <c r="L66">
        <v>385.00466810810815</v>
      </c>
      <c r="M66">
        <v>28.218647256438967</v>
      </c>
      <c r="N66">
        <v>36.249046937716265</v>
      </c>
      <c r="O66">
        <v>0</v>
      </c>
      <c r="P66">
        <v>42.735768484530674</v>
      </c>
      <c r="Q66">
        <v>0</v>
      </c>
      <c r="R66">
        <v>13.011369259168104</v>
      </c>
      <c r="S66">
        <v>7.9956679385267622</v>
      </c>
      <c r="T66">
        <v>0</v>
      </c>
      <c r="U66">
        <v>19.613495706209051</v>
      </c>
      <c r="V66">
        <v>5.5631749263521293</v>
      </c>
      <c r="W66">
        <v>13.692216140350876</v>
      </c>
      <c r="X66">
        <v>30.17095829353709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0</v>
      </c>
      <c r="AF66">
        <v>2.7225251999999993</v>
      </c>
      <c r="AG66">
        <v>13.204020960000001</v>
      </c>
      <c r="AH66">
        <v>0</v>
      </c>
      <c r="AI66">
        <v>0</v>
      </c>
      <c r="AJ66">
        <v>0</v>
      </c>
      <c r="AK66">
        <v>16.07851539</v>
      </c>
      <c r="AL66">
        <v>0</v>
      </c>
      <c r="AM66">
        <v>0</v>
      </c>
      <c r="AN66">
        <v>0.439873827</v>
      </c>
      <c r="AO66">
        <v>0.194830272</v>
      </c>
      <c r="AP66">
        <v>1.8078496799999999</v>
      </c>
      <c r="AQ66">
        <v>9.356204</v>
      </c>
      <c r="AR66">
        <v>2.0322431999999995</v>
      </c>
      <c r="AS66">
        <v>2.4762441599999994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26.866785952015601</v>
      </c>
      <c r="BB66">
        <f t="shared" si="0"/>
        <v>615.87930144152313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9.382227008119532</v>
      </c>
      <c r="L67">
        <v>385.00466810810815</v>
      </c>
      <c r="M67">
        <v>28.218647256438967</v>
      </c>
      <c r="N67">
        <v>36.249046937716265</v>
      </c>
      <c r="O67">
        <v>0</v>
      </c>
      <c r="P67">
        <v>42.735768484530674</v>
      </c>
      <c r="Q67">
        <v>0</v>
      </c>
      <c r="R67">
        <v>13.011369259168104</v>
      </c>
      <c r="S67">
        <v>7.9956679385267622</v>
      </c>
      <c r="T67">
        <v>0</v>
      </c>
      <c r="U67">
        <v>19.96822260743842</v>
      </c>
      <c r="V67">
        <v>5.5631749263521293</v>
      </c>
      <c r="W67">
        <v>13.692216140350876</v>
      </c>
      <c r="X67">
        <v>30.17095829353709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8.3897099999999973</v>
      </c>
      <c r="AE67">
        <v>0</v>
      </c>
      <c r="AF67">
        <v>2.7225251999999993</v>
      </c>
      <c r="AG67">
        <v>13.204020960000001</v>
      </c>
      <c r="AH67">
        <v>0</v>
      </c>
      <c r="AI67">
        <v>0</v>
      </c>
      <c r="AJ67">
        <v>0</v>
      </c>
      <c r="AK67">
        <v>16.07851539</v>
      </c>
      <c r="AL67">
        <v>0</v>
      </c>
      <c r="AM67">
        <v>0</v>
      </c>
      <c r="AN67">
        <v>0.439873827</v>
      </c>
      <c r="AO67">
        <v>0.12357290400000003</v>
      </c>
      <c r="AP67">
        <v>1.8078496799999999</v>
      </c>
      <c r="AQ67">
        <v>14.324270999999998</v>
      </c>
      <c r="AR67">
        <v>2.0322431999999995</v>
      </c>
      <c r="AS67">
        <v>1.8571831199999997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27.294217803658089</v>
      </c>
      <c r="BB67">
        <f t="shared" si="0"/>
        <v>625.6775144376287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9.382227008119532</v>
      </c>
      <c r="L68">
        <v>385.00466810810815</v>
      </c>
      <c r="M68">
        <v>28.218647256438967</v>
      </c>
      <c r="N68">
        <v>36.249046937716265</v>
      </c>
      <c r="O68">
        <v>0</v>
      </c>
      <c r="P68">
        <v>42.735768484530674</v>
      </c>
      <c r="Q68">
        <v>0</v>
      </c>
      <c r="R68">
        <v>13.011369259168104</v>
      </c>
      <c r="S68">
        <v>7.9956679385267622</v>
      </c>
      <c r="T68">
        <v>0</v>
      </c>
      <c r="U68">
        <v>20.310429367501758</v>
      </c>
      <c r="V68">
        <v>5.5631749263521293</v>
      </c>
      <c r="W68">
        <v>13.692216140350876</v>
      </c>
      <c r="X68">
        <v>30.17095829353709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8.3897099999999973</v>
      </c>
      <c r="AE68">
        <v>5.0385587199999993</v>
      </c>
      <c r="AF68">
        <v>2.7225251999999993</v>
      </c>
      <c r="AG68">
        <v>13.204020960000001</v>
      </c>
      <c r="AH68">
        <v>2.9058350000000002</v>
      </c>
      <c r="AI68">
        <v>0</v>
      </c>
      <c r="AJ68">
        <v>0</v>
      </c>
      <c r="AK68">
        <v>16.07851539</v>
      </c>
      <c r="AL68">
        <v>0</v>
      </c>
      <c r="AM68">
        <v>0</v>
      </c>
      <c r="AN68">
        <v>0.439873827</v>
      </c>
      <c r="AO68">
        <v>6.4943424000000013E-2</v>
      </c>
      <c r="AP68">
        <v>1.8078496799999999</v>
      </c>
      <c r="AQ68">
        <v>14.324270999999998</v>
      </c>
      <c r="AR68">
        <v>2.0322431999999995</v>
      </c>
      <c r="AS68">
        <v>1.8571831199999997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27.638147129224489</v>
      </c>
      <c r="BB68">
        <f t="shared" ref="BB68:BB99" si="1">SUM(B68:AZ68)-BA68</f>
        <v>633.56155611212569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9.3821673810495376</v>
      </c>
      <c r="L69">
        <v>385.00466810810815</v>
      </c>
      <c r="M69">
        <v>28.218647256438967</v>
      </c>
      <c r="N69">
        <v>36.249046937716265</v>
      </c>
      <c r="O69">
        <v>0</v>
      </c>
      <c r="P69">
        <v>42.735768484530674</v>
      </c>
      <c r="Q69">
        <v>0</v>
      </c>
      <c r="R69">
        <v>13.011369259168104</v>
      </c>
      <c r="S69">
        <v>7.9956679385267622</v>
      </c>
      <c r="T69">
        <v>0</v>
      </c>
      <c r="U69">
        <v>20.656805867714823</v>
      </c>
      <c r="V69">
        <v>5.5631749263521293</v>
      </c>
      <c r="W69">
        <v>13.692216140350876</v>
      </c>
      <c r="X69">
        <v>30.17095829353709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8.3897099999999973</v>
      </c>
      <c r="AE69">
        <v>5.0385587199999993</v>
      </c>
      <c r="AF69">
        <v>2.7225251999999993</v>
      </c>
      <c r="AG69">
        <v>13.204020960000001</v>
      </c>
      <c r="AH69">
        <v>5.8116700000000003</v>
      </c>
      <c r="AI69">
        <v>0</v>
      </c>
      <c r="AJ69">
        <v>0</v>
      </c>
      <c r="AK69">
        <v>16.07851539</v>
      </c>
      <c r="AL69">
        <v>0</v>
      </c>
      <c r="AM69">
        <v>0</v>
      </c>
      <c r="AN69">
        <v>0.439873827</v>
      </c>
      <c r="AO69">
        <v>0</v>
      </c>
      <c r="AP69">
        <v>1.8078496799999999</v>
      </c>
      <c r="AQ69">
        <v>19.099028000000001</v>
      </c>
      <c r="AR69">
        <v>2.0322431999999995</v>
      </c>
      <c r="AS69">
        <v>2.4762441599999994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27.996834093048044</v>
      </c>
      <c r="BB69">
        <f t="shared" si="1"/>
        <v>641.78389563744531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9.3822124429842741</v>
      </c>
      <c r="L70">
        <v>385.00466810810815</v>
      </c>
      <c r="M70">
        <v>28.218647256438967</v>
      </c>
      <c r="N70">
        <v>36.249046937716265</v>
      </c>
      <c r="O70">
        <v>0</v>
      </c>
      <c r="P70">
        <v>42.735768484530674</v>
      </c>
      <c r="Q70">
        <v>0</v>
      </c>
      <c r="R70">
        <v>13.011369259168104</v>
      </c>
      <c r="S70">
        <v>7.9956679385267622</v>
      </c>
      <c r="T70">
        <v>0</v>
      </c>
      <c r="U70">
        <v>21.175083427461061</v>
      </c>
      <c r="V70">
        <v>5.5631749263521293</v>
      </c>
      <c r="W70">
        <v>13.692216140350876</v>
      </c>
      <c r="X70">
        <v>30.17095829353709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8.3897099999999973</v>
      </c>
      <c r="AE70">
        <v>5.0385587199999993</v>
      </c>
      <c r="AF70">
        <v>2.7225251999999993</v>
      </c>
      <c r="AG70">
        <v>13.204020960000001</v>
      </c>
      <c r="AH70">
        <v>13.395899350000001</v>
      </c>
      <c r="AI70">
        <v>0</v>
      </c>
      <c r="AJ70">
        <v>0</v>
      </c>
      <c r="AK70">
        <v>16.07851539</v>
      </c>
      <c r="AL70">
        <v>0</v>
      </c>
      <c r="AM70">
        <v>0</v>
      </c>
      <c r="AN70">
        <v>0.439873827</v>
      </c>
      <c r="AO70">
        <v>0</v>
      </c>
      <c r="AP70">
        <v>1.8078496799999999</v>
      </c>
      <c r="AQ70">
        <v>19.099028000000001</v>
      </c>
      <c r="AR70">
        <v>2.0322431999999995</v>
      </c>
      <c r="AS70">
        <v>2.4762441599999994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28.335520818443527</v>
      </c>
      <c r="BB70">
        <f t="shared" si="1"/>
        <v>649.54776088373058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9.3821821066549163</v>
      </c>
      <c r="L71">
        <v>384.99969722997645</v>
      </c>
      <c r="M71">
        <v>28.218647256438967</v>
      </c>
      <c r="N71">
        <v>36.249046937716265</v>
      </c>
      <c r="O71">
        <v>0</v>
      </c>
      <c r="P71">
        <v>42.735768484530674</v>
      </c>
      <c r="Q71">
        <v>0</v>
      </c>
      <c r="R71">
        <v>13.011369259168104</v>
      </c>
      <c r="S71">
        <v>8.0015547042477166</v>
      </c>
      <c r="T71">
        <v>0</v>
      </c>
      <c r="U71">
        <v>21.40457923382877</v>
      </c>
      <c r="V71">
        <v>5.5631749263521293</v>
      </c>
      <c r="W71">
        <v>13.692216140350876</v>
      </c>
      <c r="X71">
        <v>30.17095829353709</v>
      </c>
      <c r="Y71">
        <v>0</v>
      </c>
      <c r="Z71">
        <v>0</v>
      </c>
      <c r="AA71">
        <v>0</v>
      </c>
      <c r="AB71">
        <v>1.2268350000000001</v>
      </c>
      <c r="AC71">
        <v>2.969770832</v>
      </c>
      <c r="AD71">
        <v>11.18628</v>
      </c>
      <c r="AE71">
        <v>8.6600228000000001</v>
      </c>
      <c r="AF71">
        <v>5.4450504000000004</v>
      </c>
      <c r="AG71">
        <v>13.204020960000001</v>
      </c>
      <c r="AH71">
        <v>21.532237350000003</v>
      </c>
      <c r="AI71">
        <v>0</v>
      </c>
      <c r="AJ71">
        <v>0</v>
      </c>
      <c r="AK71">
        <v>16.07851539</v>
      </c>
      <c r="AL71">
        <v>0</v>
      </c>
      <c r="AM71">
        <v>0.81812720000000028</v>
      </c>
      <c r="AN71">
        <v>0.439873827</v>
      </c>
      <c r="AO71">
        <v>0</v>
      </c>
      <c r="AP71">
        <v>0.43231188000000004</v>
      </c>
      <c r="AQ71">
        <v>19.099028000000001</v>
      </c>
      <c r="AR71">
        <v>2.0322431999999995</v>
      </c>
      <c r="AS71">
        <v>2.4762441599999994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29.219443264236702</v>
      </c>
      <c r="BB71">
        <f t="shared" si="1"/>
        <v>669.81031230756525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9.3821821066549163</v>
      </c>
      <c r="L72">
        <v>384.99969722997645</v>
      </c>
      <c r="M72">
        <v>28.218647256438967</v>
      </c>
      <c r="N72">
        <v>36.249046937716265</v>
      </c>
      <c r="O72">
        <v>0</v>
      </c>
      <c r="P72">
        <v>42.735768484530674</v>
      </c>
      <c r="Q72">
        <v>0</v>
      </c>
      <c r="R72">
        <v>13.011369259168104</v>
      </c>
      <c r="S72">
        <v>8.0015547042477166</v>
      </c>
      <c r="T72">
        <v>0</v>
      </c>
      <c r="U72">
        <v>21.40457923382877</v>
      </c>
      <c r="V72">
        <v>5.5631749263521293</v>
      </c>
      <c r="W72">
        <v>13.692216140350876</v>
      </c>
      <c r="X72">
        <v>30.17095829353709</v>
      </c>
      <c r="Y72">
        <v>0</v>
      </c>
      <c r="Z72">
        <v>0</v>
      </c>
      <c r="AA72">
        <v>1.1633856</v>
      </c>
      <c r="AB72">
        <v>3.680505000000001</v>
      </c>
      <c r="AC72">
        <v>5.9454030538000007</v>
      </c>
      <c r="AD72">
        <v>11.18628</v>
      </c>
      <c r="AE72">
        <v>9.4472976000000006</v>
      </c>
      <c r="AF72">
        <v>5.4450504000000004</v>
      </c>
      <c r="AG72">
        <v>13.204020960000001</v>
      </c>
      <c r="AH72">
        <v>28.709649799999998</v>
      </c>
      <c r="AI72">
        <v>0</v>
      </c>
      <c r="AJ72">
        <v>0</v>
      </c>
      <c r="AK72">
        <v>16.07851539</v>
      </c>
      <c r="AL72">
        <v>0</v>
      </c>
      <c r="AM72">
        <v>1.2271907999999996</v>
      </c>
      <c r="AN72">
        <v>0.439873827</v>
      </c>
      <c r="AO72">
        <v>0</v>
      </c>
      <c r="AP72">
        <v>0.43231188000000004</v>
      </c>
      <c r="AQ72">
        <v>19.099028000000001</v>
      </c>
      <c r="AR72">
        <v>2.0322431999999995</v>
      </c>
      <c r="AS72">
        <v>2.4762441599999994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29.845040774336699</v>
      </c>
      <c r="BB72">
        <f t="shared" si="1"/>
        <v>684.15115346926518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9.3821821066549163</v>
      </c>
      <c r="L73">
        <v>384.99969722997645</v>
      </c>
      <c r="M73">
        <v>28.218647256438967</v>
      </c>
      <c r="N73">
        <v>36.249046937716265</v>
      </c>
      <c r="O73">
        <v>0</v>
      </c>
      <c r="P73">
        <v>42.735768484530674</v>
      </c>
      <c r="Q73">
        <v>0</v>
      </c>
      <c r="R73">
        <v>13.011369259168104</v>
      </c>
      <c r="S73">
        <v>8.0015547042477166</v>
      </c>
      <c r="T73">
        <v>0</v>
      </c>
      <c r="U73">
        <v>21.40457923382877</v>
      </c>
      <c r="V73">
        <v>5.5631749263521293</v>
      </c>
      <c r="W73">
        <v>13.692216140350876</v>
      </c>
      <c r="X73">
        <v>30.17095829353709</v>
      </c>
      <c r="Y73">
        <v>0</v>
      </c>
      <c r="Z73">
        <v>0.33748000000000006</v>
      </c>
      <c r="AA73">
        <v>5.3321839999999998</v>
      </c>
      <c r="AB73">
        <v>8.0807532000000002</v>
      </c>
      <c r="AC73">
        <v>8.9183002002000027</v>
      </c>
      <c r="AD73">
        <v>11.18628</v>
      </c>
      <c r="AE73">
        <v>14.564583800000003</v>
      </c>
      <c r="AF73">
        <v>5.4450504000000004</v>
      </c>
      <c r="AG73">
        <v>13.204020960000001</v>
      </c>
      <c r="AH73">
        <v>35.887062250000007</v>
      </c>
      <c r="AI73">
        <v>1.5625575999999999</v>
      </c>
      <c r="AJ73">
        <v>0</v>
      </c>
      <c r="AK73">
        <v>16.07851539</v>
      </c>
      <c r="AL73">
        <v>0</v>
      </c>
      <c r="AM73">
        <v>2.8634452000000001</v>
      </c>
      <c r="AN73">
        <v>0.439873827</v>
      </c>
      <c r="AO73">
        <v>0</v>
      </c>
      <c r="AP73">
        <v>0.43231188000000004</v>
      </c>
      <c r="AQ73">
        <v>19.099028000000001</v>
      </c>
      <c r="AR73">
        <v>2.0322431999999995</v>
      </c>
      <c r="AS73">
        <v>2.4762441599999994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30.989229135036709</v>
      </c>
      <c r="BB73">
        <f t="shared" si="1"/>
        <v>710.37989950496524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9.3821821066549163</v>
      </c>
      <c r="L74">
        <v>384.99969722997645</v>
      </c>
      <c r="M74">
        <v>28.218647256438967</v>
      </c>
      <c r="N74">
        <v>36.249046937716265</v>
      </c>
      <c r="O74">
        <v>0</v>
      </c>
      <c r="P74">
        <v>42.735768484530674</v>
      </c>
      <c r="Q74">
        <v>0</v>
      </c>
      <c r="R74">
        <v>13.011369259168104</v>
      </c>
      <c r="S74">
        <v>8.0015547042477166</v>
      </c>
      <c r="T74">
        <v>0</v>
      </c>
      <c r="U74">
        <v>21.40457923382877</v>
      </c>
      <c r="V74">
        <v>5.5631749263521293</v>
      </c>
      <c r="W74">
        <v>13.692216140350876</v>
      </c>
      <c r="X74">
        <v>30.17095829353709</v>
      </c>
      <c r="Y74">
        <v>0</v>
      </c>
      <c r="Z74">
        <v>4.0214116800000008</v>
      </c>
      <c r="AA74">
        <v>8.6206872960000016</v>
      </c>
      <c r="AB74">
        <v>12.1211298</v>
      </c>
      <c r="AC74">
        <v>8.9183002002000027</v>
      </c>
      <c r="AD74">
        <v>11.18628</v>
      </c>
      <c r="AE74">
        <v>15.167636296800005</v>
      </c>
      <c r="AF74">
        <v>9.1658348399999987</v>
      </c>
      <c r="AG74">
        <v>13.204020960000001</v>
      </c>
      <c r="AH74">
        <v>43.064474700000005</v>
      </c>
      <c r="AI74">
        <v>5.0783122000000001</v>
      </c>
      <c r="AJ74">
        <v>0</v>
      </c>
      <c r="AK74">
        <v>16.07851539</v>
      </c>
      <c r="AL74">
        <v>0</v>
      </c>
      <c r="AM74">
        <v>4.8596755679999992</v>
      </c>
      <c r="AN74">
        <v>0.439873827</v>
      </c>
      <c r="AO74">
        <v>0</v>
      </c>
      <c r="AP74">
        <v>0.43231188000000004</v>
      </c>
      <c r="AQ74">
        <v>19.099028000000001</v>
      </c>
      <c r="AR74">
        <v>2.0322431999999995</v>
      </c>
      <c r="AS74">
        <v>2.4762441599999994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32.16071779383671</v>
      </c>
      <c r="BB74">
        <f t="shared" si="1"/>
        <v>737.23445677696509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9.3821821066549163</v>
      </c>
      <c r="L75">
        <v>384.99969722997645</v>
      </c>
      <c r="M75">
        <v>28.218647256438967</v>
      </c>
      <c r="N75">
        <v>36.249046937716265</v>
      </c>
      <c r="O75">
        <v>0</v>
      </c>
      <c r="P75">
        <v>42.735768484530674</v>
      </c>
      <c r="Q75">
        <v>0</v>
      </c>
      <c r="R75">
        <v>13.011369259168104</v>
      </c>
      <c r="S75">
        <v>8.0015547042477166</v>
      </c>
      <c r="T75">
        <v>0</v>
      </c>
      <c r="U75">
        <v>21.40457923382877</v>
      </c>
      <c r="V75">
        <v>5.5631749263521293</v>
      </c>
      <c r="W75">
        <v>13.692216140350876</v>
      </c>
      <c r="X75">
        <v>30.17095829353709</v>
      </c>
      <c r="Y75">
        <v>0</v>
      </c>
      <c r="Z75">
        <v>4.0214116800000008</v>
      </c>
      <c r="AA75">
        <v>8.6206872960000016</v>
      </c>
      <c r="AB75">
        <v>12.1211298</v>
      </c>
      <c r="AC75">
        <v>8.9183002002000027</v>
      </c>
      <c r="AD75">
        <v>11.18628</v>
      </c>
      <c r="AE75">
        <v>15.167636296800005</v>
      </c>
      <c r="AF75">
        <v>9.1658348399999987</v>
      </c>
      <c r="AG75">
        <v>13.204020960000001</v>
      </c>
      <c r="AH75">
        <v>43.064474700000005</v>
      </c>
      <c r="AI75">
        <v>5.0783122000000001</v>
      </c>
      <c r="AJ75">
        <v>0</v>
      </c>
      <c r="AK75">
        <v>16.07851539</v>
      </c>
      <c r="AL75">
        <v>0</v>
      </c>
      <c r="AM75">
        <v>4.8596755679999992</v>
      </c>
      <c r="AN75">
        <v>0.439873827</v>
      </c>
      <c r="AO75">
        <v>0</v>
      </c>
      <c r="AP75">
        <v>0.43231188000000004</v>
      </c>
      <c r="AQ75">
        <v>19.099028000000001</v>
      </c>
      <c r="AR75">
        <v>2.0322431999999995</v>
      </c>
      <c r="AS75">
        <v>2.4762441599999994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32.16071779383671</v>
      </c>
      <c r="BB75">
        <f t="shared" si="1"/>
        <v>737.23445677696509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9.3821821066549163</v>
      </c>
      <c r="L76">
        <v>384.99969722997645</v>
      </c>
      <c r="M76">
        <v>28.218647256438967</v>
      </c>
      <c r="N76">
        <v>36.249046937716265</v>
      </c>
      <c r="O76">
        <v>0</v>
      </c>
      <c r="P76">
        <v>42.735768484530674</v>
      </c>
      <c r="Q76">
        <v>0</v>
      </c>
      <c r="R76">
        <v>13.011369259168104</v>
      </c>
      <c r="S76">
        <v>8.0015547042477166</v>
      </c>
      <c r="T76">
        <v>0</v>
      </c>
      <c r="U76">
        <v>21.40457923382877</v>
      </c>
      <c r="V76">
        <v>5.5631749263521293</v>
      </c>
      <c r="W76">
        <v>13.692216140350876</v>
      </c>
      <c r="X76">
        <v>30.17095829353709</v>
      </c>
      <c r="Y76">
        <v>0</v>
      </c>
      <c r="Z76">
        <v>4.0214116800000008</v>
      </c>
      <c r="AA76">
        <v>8.6206872960000016</v>
      </c>
      <c r="AB76">
        <v>12.1211298</v>
      </c>
      <c r="AC76">
        <v>8.9183002002000027</v>
      </c>
      <c r="AD76">
        <v>11.18628</v>
      </c>
      <c r="AE76">
        <v>15.167636296800005</v>
      </c>
      <c r="AF76">
        <v>9.1658348399999987</v>
      </c>
      <c r="AG76">
        <v>13.204020960000001</v>
      </c>
      <c r="AH76">
        <v>43.064474700000005</v>
      </c>
      <c r="AI76">
        <v>5.0783122000000001</v>
      </c>
      <c r="AJ76">
        <v>0</v>
      </c>
      <c r="AK76">
        <v>16.07851539</v>
      </c>
      <c r="AL76">
        <v>0</v>
      </c>
      <c r="AM76">
        <v>4.8596755679999992</v>
      </c>
      <c r="AN76">
        <v>0.439873827</v>
      </c>
      <c r="AO76">
        <v>0</v>
      </c>
      <c r="AP76">
        <v>0.43231188000000004</v>
      </c>
      <c r="AQ76">
        <v>19.099028000000001</v>
      </c>
      <c r="AR76">
        <v>4.0644863999999989</v>
      </c>
      <c r="AS76">
        <v>2.4762441599999994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32.245665498236711</v>
      </c>
      <c r="BB76">
        <f t="shared" si="1"/>
        <v>739.18175227256506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9.3821821066549163</v>
      </c>
      <c r="L77">
        <v>384.99969722997645</v>
      </c>
      <c r="M77">
        <v>28.218647256438967</v>
      </c>
      <c r="N77">
        <v>36.249046937716265</v>
      </c>
      <c r="O77">
        <v>0</v>
      </c>
      <c r="P77">
        <v>42.735768484530674</v>
      </c>
      <c r="Q77">
        <v>0</v>
      </c>
      <c r="R77">
        <v>13.011369259168104</v>
      </c>
      <c r="S77">
        <v>8.0015547042477166</v>
      </c>
      <c r="T77">
        <v>0</v>
      </c>
      <c r="U77">
        <v>21.40457923382877</v>
      </c>
      <c r="V77">
        <v>5.5631749263521293</v>
      </c>
      <c r="W77">
        <v>13.692216140350876</v>
      </c>
      <c r="X77">
        <v>30.17095829353709</v>
      </c>
      <c r="Y77">
        <v>0</v>
      </c>
      <c r="Z77">
        <v>4.0214116800000008</v>
      </c>
      <c r="AA77">
        <v>8.6206872960000016</v>
      </c>
      <c r="AB77">
        <v>12.1211298</v>
      </c>
      <c r="AC77">
        <v>8.9183002002000027</v>
      </c>
      <c r="AD77">
        <v>11.18628</v>
      </c>
      <c r="AE77">
        <v>15.167636296800005</v>
      </c>
      <c r="AF77">
        <v>9.1658348399999987</v>
      </c>
      <c r="AG77">
        <v>13.204020960000001</v>
      </c>
      <c r="AH77">
        <v>43.064474700000005</v>
      </c>
      <c r="AI77">
        <v>5.0783122000000001</v>
      </c>
      <c r="AJ77">
        <v>0</v>
      </c>
      <c r="AK77">
        <v>16.07851539</v>
      </c>
      <c r="AL77">
        <v>0</v>
      </c>
      <c r="AM77">
        <v>4.8596755679999992</v>
      </c>
      <c r="AN77">
        <v>0.439873827</v>
      </c>
      <c r="AO77">
        <v>0</v>
      </c>
      <c r="AP77">
        <v>0.43231188000000004</v>
      </c>
      <c r="AQ77">
        <v>19.099028000000001</v>
      </c>
      <c r="AR77">
        <v>2.0322431999999995</v>
      </c>
      <c r="AS77">
        <v>2.4762441599999994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32.16071779383671</v>
      </c>
      <c r="BB77">
        <f t="shared" si="1"/>
        <v>737.23445677696509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9.3821821066549163</v>
      </c>
      <c r="L78">
        <v>384.99969722997645</v>
      </c>
      <c r="M78">
        <v>28.218647256438967</v>
      </c>
      <c r="N78">
        <v>36.249046937716265</v>
      </c>
      <c r="O78">
        <v>0</v>
      </c>
      <c r="P78">
        <v>42.735768484530674</v>
      </c>
      <c r="Q78">
        <v>0</v>
      </c>
      <c r="R78">
        <v>13.011369259168104</v>
      </c>
      <c r="S78">
        <v>8.0015547042477166</v>
      </c>
      <c r="T78">
        <v>0</v>
      </c>
      <c r="U78">
        <v>21.40457923382877</v>
      </c>
      <c r="V78">
        <v>5.5631749263521293</v>
      </c>
      <c r="W78">
        <v>13.692216140350876</v>
      </c>
      <c r="X78">
        <v>30.17095829353709</v>
      </c>
      <c r="Y78">
        <v>0</v>
      </c>
      <c r="Z78">
        <v>4.0214116800000008</v>
      </c>
      <c r="AA78">
        <v>8.6206872960000016</v>
      </c>
      <c r="AB78">
        <v>12.1211298</v>
      </c>
      <c r="AC78">
        <v>8.9183002002000027</v>
      </c>
      <c r="AD78">
        <v>11.18628</v>
      </c>
      <c r="AE78">
        <v>15.167636296800005</v>
      </c>
      <c r="AF78">
        <v>9.1658348399999987</v>
      </c>
      <c r="AG78">
        <v>13.204020960000001</v>
      </c>
      <c r="AH78">
        <v>40.681689999999996</v>
      </c>
      <c r="AI78">
        <v>5.0783122000000001</v>
      </c>
      <c r="AJ78">
        <v>0</v>
      </c>
      <c r="AK78">
        <v>16.07851539</v>
      </c>
      <c r="AL78">
        <v>0</v>
      </c>
      <c r="AM78">
        <v>4.8596755679999992</v>
      </c>
      <c r="AN78">
        <v>0.439873827</v>
      </c>
      <c r="AO78">
        <v>0</v>
      </c>
      <c r="AP78">
        <v>0.43231188000000004</v>
      </c>
      <c r="AQ78">
        <v>19.099028000000001</v>
      </c>
      <c r="AR78">
        <v>2.0322431999999995</v>
      </c>
      <c r="AS78">
        <v>2.4762441599999994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32.061117369336692</v>
      </c>
      <c r="BB78">
        <f t="shared" si="1"/>
        <v>734.95127250146516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9.3821821066549163</v>
      </c>
      <c r="L79">
        <v>384.99969722997645</v>
      </c>
      <c r="M79">
        <v>28.218647256438967</v>
      </c>
      <c r="N79">
        <v>36.249046937716265</v>
      </c>
      <c r="O79">
        <v>0</v>
      </c>
      <c r="P79">
        <v>42.735768484530674</v>
      </c>
      <c r="Q79">
        <v>0</v>
      </c>
      <c r="R79">
        <v>13.011369259168104</v>
      </c>
      <c r="S79">
        <v>8.0015547042477166</v>
      </c>
      <c r="T79">
        <v>0</v>
      </c>
      <c r="U79">
        <v>21.40457923382877</v>
      </c>
      <c r="V79">
        <v>5.5631749263521293</v>
      </c>
      <c r="W79">
        <v>13.50384277922694</v>
      </c>
      <c r="X79">
        <v>30.17095829353709</v>
      </c>
      <c r="Y79">
        <v>0</v>
      </c>
      <c r="Z79">
        <v>4.0214116800000008</v>
      </c>
      <c r="AA79">
        <v>8.6206872960000016</v>
      </c>
      <c r="AB79">
        <v>12.1211298</v>
      </c>
      <c r="AC79">
        <v>8.9183002002000027</v>
      </c>
      <c r="AD79">
        <v>11.18628</v>
      </c>
      <c r="AE79">
        <v>15.167636296800005</v>
      </c>
      <c r="AF79">
        <v>9.1658348399999987</v>
      </c>
      <c r="AG79">
        <v>13.204020960000001</v>
      </c>
      <c r="AH79">
        <v>35.887062250000007</v>
      </c>
      <c r="AI79">
        <v>5.0783122000000001</v>
      </c>
      <c r="AJ79">
        <v>0</v>
      </c>
      <c r="AK79">
        <v>16.07851539</v>
      </c>
      <c r="AL79">
        <v>0</v>
      </c>
      <c r="AM79">
        <v>3.2397837119999999</v>
      </c>
      <c r="AN79">
        <v>0.439873827</v>
      </c>
      <c r="AO79">
        <v>0</v>
      </c>
      <c r="AP79">
        <v>0.43231188000000004</v>
      </c>
      <c r="AQ79">
        <v>19.099028000000001</v>
      </c>
      <c r="AR79">
        <v>1.3548288000000002</v>
      </c>
      <c r="AS79">
        <v>2.0635368000000001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31.739549498658402</v>
      </c>
      <c r="BB79">
        <f t="shared" si="1"/>
        <v>727.57982564501935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9.3821821066549163</v>
      </c>
      <c r="L80">
        <v>384.99969722997645</v>
      </c>
      <c r="M80">
        <v>28.218647256438967</v>
      </c>
      <c r="N80">
        <v>36.249046937716265</v>
      </c>
      <c r="O80">
        <v>0</v>
      </c>
      <c r="P80">
        <v>42.735768484530674</v>
      </c>
      <c r="Q80">
        <v>0</v>
      </c>
      <c r="R80">
        <v>13.011369259168104</v>
      </c>
      <c r="S80">
        <v>8.0015547042477166</v>
      </c>
      <c r="T80">
        <v>0</v>
      </c>
      <c r="U80">
        <v>21.40457923382877</v>
      </c>
      <c r="V80">
        <v>5.5631749263521293</v>
      </c>
      <c r="W80">
        <v>13.50384277922694</v>
      </c>
      <c r="X80">
        <v>30.17095829353709</v>
      </c>
      <c r="Y80">
        <v>0</v>
      </c>
      <c r="Z80">
        <v>4.0214116800000008</v>
      </c>
      <c r="AA80">
        <v>4.2899843999999998</v>
      </c>
      <c r="AB80">
        <v>8.0807532000000002</v>
      </c>
      <c r="AC80">
        <v>5.9454030538000007</v>
      </c>
      <c r="AD80">
        <v>8.3897099999999973</v>
      </c>
      <c r="AE80">
        <v>15.167636296800005</v>
      </c>
      <c r="AF80">
        <v>8.1675755999999993</v>
      </c>
      <c r="AG80">
        <v>13.204020960000001</v>
      </c>
      <c r="AH80">
        <v>28.709649799999998</v>
      </c>
      <c r="AI80">
        <v>1.5625575999999999</v>
      </c>
      <c r="AJ80">
        <v>0</v>
      </c>
      <c r="AK80">
        <v>16.07851539</v>
      </c>
      <c r="AL80">
        <v>0</v>
      </c>
      <c r="AM80">
        <v>3.2397837119999999</v>
      </c>
      <c r="AN80">
        <v>0.439873827</v>
      </c>
      <c r="AO80">
        <v>0</v>
      </c>
      <c r="AP80">
        <v>0.43231188000000004</v>
      </c>
      <c r="AQ80">
        <v>19.099028000000001</v>
      </c>
      <c r="AR80">
        <v>9.4838016000000014</v>
      </c>
      <c r="AS80">
        <v>2.0635368000000001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30.999564034158382</v>
      </c>
      <c r="BB80">
        <f t="shared" si="1"/>
        <v>710.61681097711937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9.3821821066549163</v>
      </c>
      <c r="L81">
        <v>384.99969722997645</v>
      </c>
      <c r="M81">
        <v>28.218647256438967</v>
      </c>
      <c r="N81">
        <v>36.249046937716265</v>
      </c>
      <c r="O81">
        <v>0</v>
      </c>
      <c r="P81">
        <v>42.735768484530674</v>
      </c>
      <c r="Q81">
        <v>0</v>
      </c>
      <c r="R81">
        <v>13.011369259168104</v>
      </c>
      <c r="S81">
        <v>8.0015547042477166</v>
      </c>
      <c r="T81">
        <v>0</v>
      </c>
      <c r="U81">
        <v>21.40457923382877</v>
      </c>
      <c r="V81">
        <v>5.5631749263521293</v>
      </c>
      <c r="W81">
        <v>13.50384277922694</v>
      </c>
      <c r="X81">
        <v>30.17095829353709</v>
      </c>
      <c r="Y81">
        <v>0</v>
      </c>
      <c r="Z81">
        <v>2.1936200000000001</v>
      </c>
      <c r="AA81">
        <v>1.8420272</v>
      </c>
      <c r="AB81">
        <v>1.2268350000000001</v>
      </c>
      <c r="AC81">
        <v>0</v>
      </c>
      <c r="AD81">
        <v>5.59314</v>
      </c>
      <c r="AE81">
        <v>15.167636296800005</v>
      </c>
      <c r="AF81">
        <v>8.1675755999999993</v>
      </c>
      <c r="AG81">
        <v>13.204020960000001</v>
      </c>
      <c r="AH81">
        <v>21.299770550000002</v>
      </c>
      <c r="AI81">
        <v>0</v>
      </c>
      <c r="AJ81">
        <v>0</v>
      </c>
      <c r="AK81">
        <v>16.07851539</v>
      </c>
      <c r="AL81">
        <v>0</v>
      </c>
      <c r="AM81">
        <v>1.619891856</v>
      </c>
      <c r="AN81">
        <v>0.439873827</v>
      </c>
      <c r="AO81">
        <v>0</v>
      </c>
      <c r="AP81">
        <v>0.43231188000000004</v>
      </c>
      <c r="AQ81">
        <v>19.099028000000001</v>
      </c>
      <c r="AR81">
        <v>9.4838016000000014</v>
      </c>
      <c r="AS81">
        <v>2.0635368000000001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29.726170438058393</v>
      </c>
      <c r="BB81">
        <f t="shared" si="1"/>
        <v>681.42623573341939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9.3821821066549163</v>
      </c>
      <c r="L82">
        <v>384.99969722997645</v>
      </c>
      <c r="M82">
        <v>28.218647256438967</v>
      </c>
      <c r="N82">
        <v>36.249046937716265</v>
      </c>
      <c r="O82">
        <v>0</v>
      </c>
      <c r="P82">
        <v>42.735768484530674</v>
      </c>
      <c r="Q82">
        <v>0</v>
      </c>
      <c r="R82">
        <v>13.011369259168104</v>
      </c>
      <c r="S82">
        <v>8.0015547042477166</v>
      </c>
      <c r="T82">
        <v>0</v>
      </c>
      <c r="U82">
        <v>21.40457923382877</v>
      </c>
      <c r="V82">
        <v>5.5631749263521293</v>
      </c>
      <c r="W82">
        <v>13.50384277922694</v>
      </c>
      <c r="X82">
        <v>30.17095829353709</v>
      </c>
      <c r="Y82">
        <v>0</v>
      </c>
      <c r="Z82">
        <v>2.0107058400000004</v>
      </c>
      <c r="AA82">
        <v>0</v>
      </c>
      <c r="AB82">
        <v>0</v>
      </c>
      <c r="AC82">
        <v>0</v>
      </c>
      <c r="AD82">
        <v>2.79657</v>
      </c>
      <c r="AE82">
        <v>15.167636296800005</v>
      </c>
      <c r="AF82">
        <v>8.1675755999999993</v>
      </c>
      <c r="AG82">
        <v>13.204020960000001</v>
      </c>
      <c r="AH82">
        <v>13.076257500000001</v>
      </c>
      <c r="AI82">
        <v>0</v>
      </c>
      <c r="AJ82">
        <v>0</v>
      </c>
      <c r="AK82">
        <v>16.07851539</v>
      </c>
      <c r="AL82">
        <v>0</v>
      </c>
      <c r="AM82">
        <v>0.28634451999999994</v>
      </c>
      <c r="AN82">
        <v>0.439873827</v>
      </c>
      <c r="AO82">
        <v>0</v>
      </c>
      <c r="AP82">
        <v>0.43231188000000004</v>
      </c>
      <c r="AQ82">
        <v>19.099028000000001</v>
      </c>
      <c r="AR82">
        <v>1.3548288000000002</v>
      </c>
      <c r="AS82">
        <v>1.8571831199999997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28.725447725658384</v>
      </c>
      <c r="BB82">
        <f t="shared" si="1"/>
        <v>658.4862252198194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9.3822194434442672</v>
      </c>
      <c r="L83">
        <v>385.00466810810815</v>
      </c>
      <c r="M83">
        <v>28.218647256438967</v>
      </c>
      <c r="N83">
        <v>36.249046937716265</v>
      </c>
      <c r="O83">
        <v>0</v>
      </c>
      <c r="P83">
        <v>42.735768484530674</v>
      </c>
      <c r="Q83">
        <v>0</v>
      </c>
      <c r="R83">
        <v>13.011369259168104</v>
      </c>
      <c r="S83">
        <v>8.0025236049107136</v>
      </c>
      <c r="T83">
        <v>0</v>
      </c>
      <c r="U83">
        <v>21.40457923382877</v>
      </c>
      <c r="V83">
        <v>5.6863382635746609</v>
      </c>
      <c r="W83">
        <v>13.50384277922694</v>
      </c>
      <c r="X83">
        <v>30.17095829353709</v>
      </c>
      <c r="Y83">
        <v>0</v>
      </c>
      <c r="Z83">
        <v>2.0107058400000004</v>
      </c>
      <c r="AA83">
        <v>0</v>
      </c>
      <c r="AB83">
        <v>0</v>
      </c>
      <c r="AC83">
        <v>0</v>
      </c>
      <c r="AD83">
        <v>0.8106000000000001</v>
      </c>
      <c r="AE83">
        <v>9.4472976000000006</v>
      </c>
      <c r="AF83">
        <v>8.1675755999999993</v>
      </c>
      <c r="AG83">
        <v>13.204020960000001</v>
      </c>
      <c r="AH83">
        <v>5.8116700000000003</v>
      </c>
      <c r="AI83">
        <v>0</v>
      </c>
      <c r="AJ83">
        <v>0</v>
      </c>
      <c r="AK83">
        <v>16.07851539</v>
      </c>
      <c r="AL83">
        <v>0</v>
      </c>
      <c r="AM83">
        <v>0</v>
      </c>
      <c r="AN83">
        <v>0.439873827</v>
      </c>
      <c r="AO83">
        <v>0</v>
      </c>
      <c r="AP83">
        <v>0.43231188000000004</v>
      </c>
      <c r="AQ83">
        <v>19.099028000000001</v>
      </c>
      <c r="AR83">
        <v>1.3548288000000002</v>
      </c>
      <c r="AS83">
        <v>1.8571831199999997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28.09309337720159</v>
      </c>
      <c r="BB83">
        <f t="shared" si="1"/>
        <v>643.99047930428287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9.3821800855113686</v>
      </c>
      <c r="L84">
        <v>385.00466810810815</v>
      </c>
      <c r="M84">
        <v>28.218647256438967</v>
      </c>
      <c r="N84">
        <v>36.249046937716265</v>
      </c>
      <c r="O84">
        <v>0</v>
      </c>
      <c r="P84">
        <v>42.735768484530674</v>
      </c>
      <c r="Q84">
        <v>0</v>
      </c>
      <c r="R84">
        <v>13.011369259168104</v>
      </c>
      <c r="S84">
        <v>8.0025236049107136</v>
      </c>
      <c r="T84">
        <v>0</v>
      </c>
      <c r="U84">
        <v>21.40457923382877</v>
      </c>
      <c r="V84">
        <v>5.6863382635746609</v>
      </c>
      <c r="W84">
        <v>13.50384277922694</v>
      </c>
      <c r="X84">
        <v>30.17095829353709</v>
      </c>
      <c r="Y84">
        <v>0</v>
      </c>
      <c r="Z84">
        <v>2.0107058400000004</v>
      </c>
      <c r="AA84">
        <v>0</v>
      </c>
      <c r="AB84">
        <v>0</v>
      </c>
      <c r="AC84">
        <v>0</v>
      </c>
      <c r="AD84">
        <v>0</v>
      </c>
      <c r="AE84">
        <v>4.7236488000000003</v>
      </c>
      <c r="AF84">
        <v>8.1675755999999993</v>
      </c>
      <c r="AG84">
        <v>13.204020960000001</v>
      </c>
      <c r="AH84">
        <v>0.87175049999999998</v>
      </c>
      <c r="AI84">
        <v>0</v>
      </c>
      <c r="AJ84">
        <v>0</v>
      </c>
      <c r="AK84">
        <v>16.07851539</v>
      </c>
      <c r="AL84">
        <v>0</v>
      </c>
      <c r="AM84">
        <v>0</v>
      </c>
      <c r="AN84">
        <v>0.439873827</v>
      </c>
      <c r="AO84">
        <v>0</v>
      </c>
      <c r="AP84">
        <v>0.43231188000000004</v>
      </c>
      <c r="AQ84">
        <v>14.324270999999998</v>
      </c>
      <c r="AR84">
        <v>1.3548288000000002</v>
      </c>
      <c r="AS84">
        <v>1.8571831199999997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27.455686534827141</v>
      </c>
      <c r="BB84">
        <f t="shared" si="1"/>
        <v>629.37892148872447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9.3821150631297261</v>
      </c>
      <c r="L85">
        <v>385.00466810810815</v>
      </c>
      <c r="M85">
        <v>28.218647256438967</v>
      </c>
      <c r="N85">
        <v>36.249046937716265</v>
      </c>
      <c r="O85">
        <v>0</v>
      </c>
      <c r="P85">
        <v>42.735768484530674</v>
      </c>
      <c r="Q85">
        <v>0</v>
      </c>
      <c r="R85">
        <v>13.011369259168104</v>
      </c>
      <c r="S85">
        <v>8.0025236049107136</v>
      </c>
      <c r="T85">
        <v>0</v>
      </c>
      <c r="U85">
        <v>21.40457923382877</v>
      </c>
      <c r="V85">
        <v>6.3582355293522266</v>
      </c>
      <c r="W85">
        <v>13.50384277922694</v>
      </c>
      <c r="X85">
        <v>30.17095829353709</v>
      </c>
      <c r="Y85">
        <v>0</v>
      </c>
      <c r="Z85">
        <v>2.0107058400000004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5.4450504000000004</v>
      </c>
      <c r="AG85">
        <v>13.204020960000001</v>
      </c>
      <c r="AH85">
        <v>0</v>
      </c>
      <c r="AI85">
        <v>0</v>
      </c>
      <c r="AJ85">
        <v>0</v>
      </c>
      <c r="AK85">
        <v>16.07851539</v>
      </c>
      <c r="AL85">
        <v>0</v>
      </c>
      <c r="AM85">
        <v>0</v>
      </c>
      <c r="AN85">
        <v>0.439873827</v>
      </c>
      <c r="AO85">
        <v>2.5255776000000001E-2</v>
      </c>
      <c r="AP85">
        <v>0.43231188000000004</v>
      </c>
      <c r="AQ85">
        <v>9.5495140000000003</v>
      </c>
      <c r="AR85">
        <v>1.3548288000000002</v>
      </c>
      <c r="AS85">
        <v>1.8571831199999997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26.937550636420649</v>
      </c>
      <c r="BB85">
        <f t="shared" si="1"/>
        <v>617.50146390652708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9.38223966292135</v>
      </c>
      <c r="L86">
        <v>385.00466810810815</v>
      </c>
      <c r="M86">
        <v>28.218647256438967</v>
      </c>
      <c r="N86">
        <v>36.249046937716265</v>
      </c>
      <c r="O86">
        <v>0</v>
      </c>
      <c r="P86">
        <v>42.735768484530674</v>
      </c>
      <c r="Q86">
        <v>0</v>
      </c>
      <c r="R86">
        <v>13.011369259168104</v>
      </c>
      <c r="S86">
        <v>8.0025236049107136</v>
      </c>
      <c r="T86">
        <v>0</v>
      </c>
      <c r="U86">
        <v>21.40457923382877</v>
      </c>
      <c r="V86">
        <v>6.3582355293522266</v>
      </c>
      <c r="W86">
        <v>13.50384277922694</v>
      </c>
      <c r="X86">
        <v>30.17095829353709</v>
      </c>
      <c r="Y86">
        <v>0</v>
      </c>
      <c r="Z86">
        <v>0.33748000000000006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13.204020960000001</v>
      </c>
      <c r="AH86">
        <v>0</v>
      </c>
      <c r="AI86">
        <v>0</v>
      </c>
      <c r="AJ86">
        <v>0</v>
      </c>
      <c r="AK86">
        <v>16.07851539</v>
      </c>
      <c r="AL86">
        <v>0</v>
      </c>
      <c r="AM86">
        <v>0</v>
      </c>
      <c r="AN86">
        <v>0.439873827</v>
      </c>
      <c r="AO86">
        <v>8.5689239999999986E-2</v>
      </c>
      <c r="AP86">
        <v>0.43231188000000004</v>
      </c>
      <c r="AQ86">
        <v>9.5495140000000003</v>
      </c>
      <c r="AR86">
        <v>1.3548288000000002</v>
      </c>
      <c r="AS86">
        <v>1.8571831199999997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26.870141146732824</v>
      </c>
      <c r="BB86">
        <f t="shared" si="1"/>
        <v>615.95620562000647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9.7891290991842013</v>
      </c>
      <c r="L87">
        <v>350.39416126507928</v>
      </c>
      <c r="M87">
        <v>28.218647256438967</v>
      </c>
      <c r="N87">
        <v>36.249046937716265</v>
      </c>
      <c r="O87">
        <v>0</v>
      </c>
      <c r="P87">
        <v>42.735768484530674</v>
      </c>
      <c r="Q87">
        <v>0</v>
      </c>
      <c r="R87">
        <v>13.012108982035928</v>
      </c>
      <c r="S87">
        <v>8.0025236049107136</v>
      </c>
      <c r="T87">
        <v>0</v>
      </c>
      <c r="U87">
        <v>21.40457923382877</v>
      </c>
      <c r="V87">
        <v>6.3591026512576478</v>
      </c>
      <c r="W87">
        <v>13.50384277922694</v>
      </c>
      <c r="X87">
        <v>30.17095829353709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13.204020960000001</v>
      </c>
      <c r="AH87">
        <v>0</v>
      </c>
      <c r="AI87">
        <v>0</v>
      </c>
      <c r="AJ87">
        <v>0</v>
      </c>
      <c r="AK87">
        <v>16.07851539</v>
      </c>
      <c r="AL87">
        <v>0</v>
      </c>
      <c r="AM87">
        <v>0</v>
      </c>
      <c r="AN87">
        <v>0.439873827</v>
      </c>
      <c r="AO87">
        <v>0</v>
      </c>
      <c r="AP87">
        <v>0.98252699999999993</v>
      </c>
      <c r="AQ87">
        <v>9.5495140000000003</v>
      </c>
      <c r="AR87">
        <v>9.4838016000000014</v>
      </c>
      <c r="AS87">
        <v>2.2698904800000004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25.802849478891986</v>
      </c>
      <c r="BB87">
        <f t="shared" si="1"/>
        <v>591.49021276585461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9.382216146540026</v>
      </c>
      <c r="L88">
        <v>250.00397814079213</v>
      </c>
      <c r="M88">
        <v>28.218647256438967</v>
      </c>
      <c r="N88">
        <v>36.249046937716265</v>
      </c>
      <c r="O88">
        <v>0</v>
      </c>
      <c r="P88">
        <v>42.735768484530674</v>
      </c>
      <c r="Q88">
        <v>0</v>
      </c>
      <c r="R88">
        <v>13.012108982035928</v>
      </c>
      <c r="S88">
        <v>8.0025236049107136</v>
      </c>
      <c r="T88">
        <v>0</v>
      </c>
      <c r="U88">
        <v>21.40457923382877</v>
      </c>
      <c r="V88">
        <v>6.3591026512576478</v>
      </c>
      <c r="W88">
        <v>13.50384277922694</v>
      </c>
      <c r="X88">
        <v>30.17095829353709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13.204020960000001</v>
      </c>
      <c r="AH88">
        <v>0</v>
      </c>
      <c r="AI88">
        <v>0</v>
      </c>
      <c r="AJ88">
        <v>0</v>
      </c>
      <c r="AK88">
        <v>16.07851539</v>
      </c>
      <c r="AL88">
        <v>0</v>
      </c>
      <c r="AM88">
        <v>0</v>
      </c>
      <c r="AN88">
        <v>0.439873827</v>
      </c>
      <c r="AO88">
        <v>0</v>
      </c>
      <c r="AP88">
        <v>0.98252699999999993</v>
      </c>
      <c r="AQ88">
        <v>4.7747570000000001</v>
      </c>
      <c r="AR88">
        <v>9.4838016000000014</v>
      </c>
      <c r="AS88">
        <v>2.2698904800000004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21.389946124992115</v>
      </c>
      <c r="BB88">
        <f t="shared" si="1"/>
        <v>490.33126304282314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9.3821671608427017</v>
      </c>
      <c r="L89">
        <v>250.00397814079213</v>
      </c>
      <c r="M89">
        <v>28.218647256438967</v>
      </c>
      <c r="N89">
        <v>36.249046937716265</v>
      </c>
      <c r="O89">
        <v>0</v>
      </c>
      <c r="P89">
        <v>42.735768484530674</v>
      </c>
      <c r="Q89">
        <v>0</v>
      </c>
      <c r="R89">
        <v>13.012108982035928</v>
      </c>
      <c r="S89">
        <v>8.0025236049107136</v>
      </c>
      <c r="T89">
        <v>0</v>
      </c>
      <c r="U89">
        <v>21.40457923382877</v>
      </c>
      <c r="V89">
        <v>6.3591026512576478</v>
      </c>
      <c r="W89">
        <v>13.50384277922694</v>
      </c>
      <c r="X89">
        <v>30.17095829353709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5.4450504000000004</v>
      </c>
      <c r="AG89">
        <v>13.204020960000001</v>
      </c>
      <c r="AH89">
        <v>0</v>
      </c>
      <c r="AI89">
        <v>0</v>
      </c>
      <c r="AJ89">
        <v>0</v>
      </c>
      <c r="AK89">
        <v>16.07851539</v>
      </c>
      <c r="AL89">
        <v>0</v>
      </c>
      <c r="AM89">
        <v>0</v>
      </c>
      <c r="AN89">
        <v>0.439873827</v>
      </c>
      <c r="AO89">
        <v>0</v>
      </c>
      <c r="AP89">
        <v>0.78602159999999999</v>
      </c>
      <c r="AQ89">
        <v>4.7747570000000001</v>
      </c>
      <c r="AR89">
        <v>1.3548288000000002</v>
      </c>
      <c r="AS89">
        <v>1.5682879679999999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21.012612597989563</v>
      </c>
      <c r="BB89">
        <f t="shared" si="1"/>
        <v>481.68146687212834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9.3820844757426887</v>
      </c>
      <c r="L90">
        <v>250.00397814079213</v>
      </c>
      <c r="M90">
        <v>28.218647256438967</v>
      </c>
      <c r="N90">
        <v>36.249046937716265</v>
      </c>
      <c r="O90">
        <v>0</v>
      </c>
      <c r="P90">
        <v>42.735768484530674</v>
      </c>
      <c r="Q90">
        <v>0</v>
      </c>
      <c r="R90">
        <v>13.012108982035928</v>
      </c>
      <c r="S90">
        <v>8.0025236049107136</v>
      </c>
      <c r="T90">
        <v>0</v>
      </c>
      <c r="U90">
        <v>21.40457923382877</v>
      </c>
      <c r="V90">
        <v>6.3591026512576478</v>
      </c>
      <c r="W90">
        <v>13.50384277922694</v>
      </c>
      <c r="X90">
        <v>30.17095829353709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5.4450504000000004</v>
      </c>
      <c r="AG90">
        <v>13.204020960000001</v>
      </c>
      <c r="AH90">
        <v>0</v>
      </c>
      <c r="AI90">
        <v>0</v>
      </c>
      <c r="AJ90">
        <v>0</v>
      </c>
      <c r="AK90">
        <v>16.07851539</v>
      </c>
      <c r="AL90">
        <v>0</v>
      </c>
      <c r="AM90">
        <v>0</v>
      </c>
      <c r="AN90">
        <v>0.439873827</v>
      </c>
      <c r="AO90">
        <v>0</v>
      </c>
      <c r="AP90">
        <v>0.78602159999999999</v>
      </c>
      <c r="AQ90">
        <v>4.7747570000000001</v>
      </c>
      <c r="AR90">
        <v>1.3548288000000002</v>
      </c>
      <c r="AS90">
        <v>1.5682879679999999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21.012609141751266</v>
      </c>
      <c r="BB90">
        <f t="shared" si="1"/>
        <v>481.68138764326665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9.3822273270273122</v>
      </c>
      <c r="L91">
        <v>212.00405464680617</v>
      </c>
      <c r="M91">
        <v>28.218647256438967</v>
      </c>
      <c r="N91">
        <v>36.249046937716265</v>
      </c>
      <c r="O91">
        <v>0</v>
      </c>
      <c r="P91">
        <v>42.735768484530674</v>
      </c>
      <c r="Q91">
        <v>0</v>
      </c>
      <c r="R91">
        <v>13.012108982035928</v>
      </c>
      <c r="S91">
        <v>8.3514590820943742</v>
      </c>
      <c r="T91">
        <v>0</v>
      </c>
      <c r="U91">
        <v>21.40457923382877</v>
      </c>
      <c r="V91">
        <v>6.3591026512576478</v>
      </c>
      <c r="W91">
        <v>14.089740900801626</v>
      </c>
      <c r="X91">
        <v>30.172848065679812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2.7225251999999993</v>
      </c>
      <c r="AG91">
        <v>13.204020960000001</v>
      </c>
      <c r="AH91">
        <v>0</v>
      </c>
      <c r="AI91">
        <v>0</v>
      </c>
      <c r="AJ91">
        <v>0</v>
      </c>
      <c r="AK91">
        <v>16.07851539</v>
      </c>
      <c r="AL91">
        <v>0</v>
      </c>
      <c r="AM91">
        <v>0</v>
      </c>
      <c r="AN91">
        <v>0.439873827</v>
      </c>
      <c r="AO91">
        <v>4.4197607999999992E-2</v>
      </c>
      <c r="AP91">
        <v>0.78602159999999999</v>
      </c>
      <c r="AQ91">
        <v>4.7747570000000001</v>
      </c>
      <c r="AR91">
        <v>1.3548288000000002</v>
      </c>
      <c r="AS91">
        <v>1.5682879679999999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19.351419447953333</v>
      </c>
      <c r="BB91">
        <f t="shared" si="1"/>
        <v>443.60119247326435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9.3821788752196849</v>
      </c>
      <c r="L92">
        <v>249.05668645800569</v>
      </c>
      <c r="M92">
        <v>28.218647256438967</v>
      </c>
      <c r="N92">
        <v>36.249046937716265</v>
      </c>
      <c r="O92">
        <v>0</v>
      </c>
      <c r="P92">
        <v>42.735768484530674</v>
      </c>
      <c r="Q92">
        <v>0</v>
      </c>
      <c r="R92">
        <v>13.012108982035928</v>
      </c>
      <c r="S92">
        <v>7.997017151379568</v>
      </c>
      <c r="T92">
        <v>0</v>
      </c>
      <c r="U92">
        <v>21.40457923382877</v>
      </c>
      <c r="V92">
        <v>6.3591026512576478</v>
      </c>
      <c r="W92">
        <v>13.504083495145631</v>
      </c>
      <c r="X92">
        <v>30.172848065679812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2.7225251999999993</v>
      </c>
      <c r="AG92">
        <v>13.204020960000001</v>
      </c>
      <c r="AH92">
        <v>0</v>
      </c>
      <c r="AI92">
        <v>0</v>
      </c>
      <c r="AJ92">
        <v>0</v>
      </c>
      <c r="AK92">
        <v>16.07851539</v>
      </c>
      <c r="AL92">
        <v>0</v>
      </c>
      <c r="AM92">
        <v>0</v>
      </c>
      <c r="AN92">
        <v>0.439873827</v>
      </c>
      <c r="AO92">
        <v>0</v>
      </c>
      <c r="AP92">
        <v>0.78602159999999999</v>
      </c>
      <c r="AQ92">
        <v>4.7747570000000001</v>
      </c>
      <c r="AR92">
        <v>1.3548288000000002</v>
      </c>
      <c r="AS92">
        <v>1.5682879679999999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20.859073624542241</v>
      </c>
      <c r="BB92">
        <f t="shared" si="1"/>
        <v>478.16182471169645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212.00405464680617</v>
      </c>
      <c r="M93">
        <v>28.218647256438967</v>
      </c>
      <c r="N93">
        <v>36.249046937716265</v>
      </c>
      <c r="O93">
        <v>0</v>
      </c>
      <c r="P93">
        <v>42.735768484530674</v>
      </c>
      <c r="Q93">
        <v>0</v>
      </c>
      <c r="R93">
        <v>13.012108982035928</v>
      </c>
      <c r="S93">
        <v>0</v>
      </c>
      <c r="T93">
        <v>0</v>
      </c>
      <c r="U93">
        <v>21.40457923382877</v>
      </c>
      <c r="V93">
        <v>6.3591026512576478</v>
      </c>
      <c r="W93">
        <v>13.504083495145631</v>
      </c>
      <c r="X93">
        <v>30.172848065679812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2.7225251999999993</v>
      </c>
      <c r="AG93">
        <v>13.204020960000001</v>
      </c>
      <c r="AH93">
        <v>0</v>
      </c>
      <c r="AI93">
        <v>0</v>
      </c>
      <c r="AJ93">
        <v>0</v>
      </c>
      <c r="AK93">
        <v>16.07851539</v>
      </c>
      <c r="AL93">
        <v>0</v>
      </c>
      <c r="AM93">
        <v>0</v>
      </c>
      <c r="AN93">
        <v>0.439873827</v>
      </c>
      <c r="AO93">
        <v>0.36079679999999997</v>
      </c>
      <c r="AP93">
        <v>0.78602159999999999</v>
      </c>
      <c r="AQ93">
        <v>0</v>
      </c>
      <c r="AR93">
        <v>1.3548288000000002</v>
      </c>
      <c r="AS93">
        <v>1.6508294399999999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18.402769705602385</v>
      </c>
      <c r="BB93">
        <f t="shared" si="1"/>
        <v>421.85488206483757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3.715260781347447</v>
      </c>
      <c r="L94">
        <v>212.00405464680617</v>
      </c>
      <c r="M94">
        <v>28.218647256438967</v>
      </c>
      <c r="N94">
        <v>36.249046937716265</v>
      </c>
      <c r="O94">
        <v>0</v>
      </c>
      <c r="P94">
        <v>42.735768484530674</v>
      </c>
      <c r="Q94">
        <v>0</v>
      </c>
      <c r="R94">
        <v>0.81401767021276583</v>
      </c>
      <c r="S94">
        <v>3.3944570933456557</v>
      </c>
      <c r="T94">
        <v>0</v>
      </c>
      <c r="U94">
        <v>21.40457923382877</v>
      </c>
      <c r="V94">
        <v>0</v>
      </c>
      <c r="W94">
        <v>2.0032566371681417</v>
      </c>
      <c r="X94">
        <v>17.410117990803752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2.7225251999999993</v>
      </c>
      <c r="AG94">
        <v>13.204020960000001</v>
      </c>
      <c r="AH94">
        <v>0</v>
      </c>
      <c r="AI94">
        <v>0</v>
      </c>
      <c r="AJ94">
        <v>0</v>
      </c>
      <c r="AK94">
        <v>16.07851539</v>
      </c>
      <c r="AL94">
        <v>0</v>
      </c>
      <c r="AM94">
        <v>0</v>
      </c>
      <c r="AN94">
        <v>0.439873827</v>
      </c>
      <c r="AO94">
        <v>0.36079679999999997</v>
      </c>
      <c r="AP94">
        <v>0.78602159999999999</v>
      </c>
      <c r="AQ94">
        <v>0</v>
      </c>
      <c r="AR94">
        <v>1.3548288000000002</v>
      </c>
      <c r="AS94">
        <v>1.6508294399999999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16.910048415299503</v>
      </c>
      <c r="BB94">
        <f t="shared" si="1"/>
        <v>387.6365703338991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3.6840153008497616</v>
      </c>
      <c r="L95">
        <v>212.00405464680617</v>
      </c>
      <c r="M95">
        <v>28.218647256438967</v>
      </c>
      <c r="N95">
        <v>36.249046937716265</v>
      </c>
      <c r="O95">
        <v>0</v>
      </c>
      <c r="P95">
        <v>42.735768484530674</v>
      </c>
      <c r="Q95">
        <v>0</v>
      </c>
      <c r="R95">
        <v>4.1628304471057893</v>
      </c>
      <c r="S95">
        <v>3.0481392832131826</v>
      </c>
      <c r="T95">
        <v>0</v>
      </c>
      <c r="U95">
        <v>21.40457923382877</v>
      </c>
      <c r="V95">
        <v>0</v>
      </c>
      <c r="W95">
        <v>2.0032566371681417</v>
      </c>
      <c r="X95">
        <v>12.00194606616625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2.7225251999999993</v>
      </c>
      <c r="AG95">
        <v>13.204020960000001</v>
      </c>
      <c r="AH95">
        <v>0</v>
      </c>
      <c r="AI95">
        <v>0</v>
      </c>
      <c r="AJ95">
        <v>0</v>
      </c>
      <c r="AK95">
        <v>16.07851539</v>
      </c>
      <c r="AL95">
        <v>0</v>
      </c>
      <c r="AM95">
        <v>0</v>
      </c>
      <c r="AN95">
        <v>0.439873827</v>
      </c>
      <c r="AO95">
        <v>0.36981671999999999</v>
      </c>
      <c r="AP95">
        <v>0.78602159999999999</v>
      </c>
      <c r="AQ95">
        <v>0</v>
      </c>
      <c r="AR95">
        <v>1.0161216</v>
      </c>
      <c r="AS95">
        <v>1.6508294399999999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16.794404087941434</v>
      </c>
      <c r="BB95">
        <f t="shared" si="1"/>
        <v>384.98560494288256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3.6630805817906098</v>
      </c>
      <c r="L96">
        <v>212.00405464680617</v>
      </c>
      <c r="M96">
        <v>28.218647256438967</v>
      </c>
      <c r="N96">
        <v>36.249046937716265</v>
      </c>
      <c r="O96">
        <v>0</v>
      </c>
      <c r="P96">
        <v>42.735768484530674</v>
      </c>
      <c r="Q96">
        <v>0</v>
      </c>
      <c r="R96">
        <v>4.1628304471057893</v>
      </c>
      <c r="S96">
        <v>3.0481392832131826</v>
      </c>
      <c r="T96">
        <v>0</v>
      </c>
      <c r="U96">
        <v>21.40457923382877</v>
      </c>
      <c r="V96">
        <v>0</v>
      </c>
      <c r="W96">
        <v>2.0032566371681417</v>
      </c>
      <c r="X96">
        <v>12.00194606616625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2.7225251999999993</v>
      </c>
      <c r="AG96">
        <v>13.204020960000001</v>
      </c>
      <c r="AH96">
        <v>0</v>
      </c>
      <c r="AI96">
        <v>0</v>
      </c>
      <c r="AJ96">
        <v>0</v>
      </c>
      <c r="AK96">
        <v>16.07851539</v>
      </c>
      <c r="AL96">
        <v>0</v>
      </c>
      <c r="AM96">
        <v>0</v>
      </c>
      <c r="AN96">
        <v>0.439873827</v>
      </c>
      <c r="AO96">
        <v>0.36981671999999999</v>
      </c>
      <c r="AP96">
        <v>0.78602159999999999</v>
      </c>
      <c r="AQ96">
        <v>0</v>
      </c>
      <c r="AR96">
        <v>1.0161216</v>
      </c>
      <c r="AS96">
        <v>1.6508294399999999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16.793529016513862</v>
      </c>
      <c r="BB96">
        <f t="shared" si="1"/>
        <v>384.96554529525099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3.6840153008497616</v>
      </c>
      <c r="L97">
        <v>212.00405464680617</v>
      </c>
      <c r="M97">
        <v>28.218647256438967</v>
      </c>
      <c r="N97">
        <v>36.249046937716265</v>
      </c>
      <c r="O97">
        <v>0</v>
      </c>
      <c r="P97">
        <v>42.735768484530674</v>
      </c>
      <c r="Q97">
        <v>0</v>
      </c>
      <c r="R97">
        <v>4.8751404904420532</v>
      </c>
      <c r="S97">
        <v>3.0481392832131826</v>
      </c>
      <c r="T97">
        <v>0</v>
      </c>
      <c r="U97">
        <v>21.40457923382877</v>
      </c>
      <c r="V97">
        <v>0</v>
      </c>
      <c r="W97">
        <v>2.0032566371681417</v>
      </c>
      <c r="X97">
        <v>12.00194606616625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2.7225251999999993</v>
      </c>
      <c r="AG97">
        <v>13.204020960000001</v>
      </c>
      <c r="AH97">
        <v>0</v>
      </c>
      <c r="AI97">
        <v>0</v>
      </c>
      <c r="AJ97">
        <v>0</v>
      </c>
      <c r="AK97">
        <v>16.07851539</v>
      </c>
      <c r="AL97">
        <v>0</v>
      </c>
      <c r="AM97">
        <v>0</v>
      </c>
      <c r="AN97">
        <v>0.439873827</v>
      </c>
      <c r="AO97">
        <v>0.72159359999999995</v>
      </c>
      <c r="AP97">
        <v>0.98252699999999993</v>
      </c>
      <c r="AQ97">
        <v>0</v>
      </c>
      <c r="AR97">
        <v>1.0161216</v>
      </c>
      <c r="AS97">
        <v>1.6508294399999999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16.847096616735747</v>
      </c>
      <c r="BB97">
        <f t="shared" si="1"/>
        <v>386.19350473742446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3.6630805817906098</v>
      </c>
      <c r="L98">
        <v>212.00405464680617</v>
      </c>
      <c r="M98">
        <v>28.218647256438967</v>
      </c>
      <c r="N98">
        <v>36.249046937716265</v>
      </c>
      <c r="O98">
        <v>0</v>
      </c>
      <c r="P98">
        <v>42.735768484530674</v>
      </c>
      <c r="Q98">
        <v>0</v>
      </c>
      <c r="R98">
        <v>4.8751404904420532</v>
      </c>
      <c r="S98">
        <v>3.0481392832131826</v>
      </c>
      <c r="T98">
        <v>0</v>
      </c>
      <c r="U98">
        <v>21.40457923382877</v>
      </c>
      <c r="V98">
        <v>0</v>
      </c>
      <c r="W98">
        <v>2.0032566371681417</v>
      </c>
      <c r="X98">
        <v>12.00194606616625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2.7225251999999993</v>
      </c>
      <c r="AG98">
        <v>13.204020960000001</v>
      </c>
      <c r="AH98">
        <v>0</v>
      </c>
      <c r="AI98">
        <v>0</v>
      </c>
      <c r="AJ98">
        <v>0</v>
      </c>
      <c r="AK98">
        <v>16.07851539</v>
      </c>
      <c r="AL98">
        <v>0</v>
      </c>
      <c r="AM98">
        <v>0</v>
      </c>
      <c r="AN98">
        <v>0.439873827</v>
      </c>
      <c r="AO98">
        <v>0.75496730400000012</v>
      </c>
      <c r="AP98">
        <v>0.98252699999999993</v>
      </c>
      <c r="AQ98">
        <v>0</v>
      </c>
      <c r="AR98">
        <v>1.0161216</v>
      </c>
      <c r="AS98">
        <v>2.4762441599999994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16.882118986108175</v>
      </c>
      <c r="BB98">
        <f t="shared" si="1"/>
        <v>386.9963360729929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1.7168357499999999E-3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0.18943615361929034</v>
      </c>
      <c r="L99">
        <f t="shared" si="2"/>
        <v>7.4451539452199436</v>
      </c>
      <c r="M99">
        <f t="shared" si="2"/>
        <v>0.67725627827117973</v>
      </c>
      <c r="N99">
        <f t="shared" si="2"/>
        <v>0.86982019034812508</v>
      </c>
      <c r="O99">
        <f t="shared" si="2"/>
        <v>0</v>
      </c>
      <c r="P99">
        <f t="shared" si="2"/>
        <v>1.0256858071432009</v>
      </c>
      <c r="Q99">
        <f t="shared" si="2"/>
        <v>1.7975157627505862E-2</v>
      </c>
      <c r="R99">
        <f t="shared" si="2"/>
        <v>0.25886911108927352</v>
      </c>
      <c r="S99">
        <f t="shared" si="2"/>
        <v>0.16087007963050115</v>
      </c>
      <c r="T99">
        <f t="shared" si="2"/>
        <v>0</v>
      </c>
      <c r="U99">
        <f t="shared" si="2"/>
        <v>0.44613027237222086</v>
      </c>
      <c r="V99">
        <f t="shared" si="2"/>
        <v>0.10134342138187694</v>
      </c>
      <c r="W99">
        <f t="shared" si="2"/>
        <v>0.25022091132992552</v>
      </c>
      <c r="X99">
        <f t="shared" si="2"/>
        <v>0.6018538527908518</v>
      </c>
      <c r="Y99">
        <f t="shared" si="2"/>
        <v>0</v>
      </c>
      <c r="Z99">
        <f t="shared" si="2"/>
        <v>1.907369464E-2</v>
      </c>
      <c r="AA99">
        <f t="shared" si="2"/>
        <v>3.1505209164E-2</v>
      </c>
      <c r="AB99">
        <f t="shared" si="2"/>
        <v>4.3501524375000003E-2</v>
      </c>
      <c r="AC99">
        <f t="shared" si="2"/>
        <v>3.8642092244450012E-2</v>
      </c>
      <c r="AD99">
        <f t="shared" si="2"/>
        <v>5.2293832500000005E-2</v>
      </c>
      <c r="AE99">
        <f t="shared" si="2"/>
        <v>9.1984400357200041E-2</v>
      </c>
      <c r="AF99">
        <f t="shared" si="2"/>
        <v>9.9644422320000134E-2</v>
      </c>
      <c r="AG99">
        <f t="shared" si="2"/>
        <v>0.31689650303999967</v>
      </c>
      <c r="AH99">
        <f t="shared" si="2"/>
        <v>0.21503179</v>
      </c>
      <c r="AI99">
        <f t="shared" si="2"/>
        <v>1.7774092700000001E-2</v>
      </c>
      <c r="AJ99">
        <f t="shared" si="2"/>
        <v>0</v>
      </c>
      <c r="AK99">
        <f t="shared" si="2"/>
        <v>0.3858843693599992</v>
      </c>
      <c r="AL99">
        <f t="shared" si="2"/>
        <v>0</v>
      </c>
      <c r="AM99">
        <f t="shared" si="2"/>
        <v>1.5382836677999999E-2</v>
      </c>
      <c r="AN99">
        <f t="shared" si="2"/>
        <v>1.0556971847999991E-2</v>
      </c>
      <c r="AO99">
        <f t="shared" si="2"/>
        <v>1.773992766E-3</v>
      </c>
      <c r="AP99">
        <f t="shared" si="2"/>
        <v>2.2833927480000005E-2</v>
      </c>
      <c r="AQ99">
        <f t="shared" si="2"/>
        <v>0.18083667224999997</v>
      </c>
      <c r="AR99">
        <f t="shared" si="2"/>
        <v>6.1136649600000079E-2</v>
      </c>
      <c r="AS99">
        <f t="shared" si="2"/>
        <v>5.8707621959999949E-2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0.57306932518693643</v>
      </c>
      <c r="BB99">
        <f t="shared" si="1"/>
        <v>13.136723294669606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1.3984736237146265</v>
      </c>
      <c r="L3">
        <v>1.4088660981793044</v>
      </c>
      <c r="M3">
        <v>1.2001273796192606</v>
      </c>
      <c r="N3">
        <v>2.525847785467128</v>
      </c>
      <c r="O3">
        <v>2.807584832480607</v>
      </c>
      <c r="P3">
        <v>0</v>
      </c>
      <c r="Q3">
        <v>0</v>
      </c>
      <c r="R3">
        <v>0.4384195849941383</v>
      </c>
      <c r="S3">
        <v>0.27160521546052629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1.20800862</v>
      </c>
      <c r="AH3">
        <v>0</v>
      </c>
      <c r="AI3">
        <v>0</v>
      </c>
      <c r="AJ3">
        <v>0</v>
      </c>
      <c r="AK3">
        <v>1.2392849699999999</v>
      </c>
      <c r="AL3">
        <v>0</v>
      </c>
      <c r="AM3">
        <v>0</v>
      </c>
      <c r="AN3">
        <v>7.0161730000000014E-3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75.563507000000001</v>
      </c>
      <c r="BA3">
        <v>3.7143744145948978</v>
      </c>
      <c r="BB3">
        <f>SUM(B3:AZ3)-BA3</f>
        <v>84.543783568320691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1.4088953739715784</v>
      </c>
      <c r="L4">
        <v>1.4088660981793044</v>
      </c>
      <c r="M4">
        <v>1.2001273796192606</v>
      </c>
      <c r="N4">
        <v>2.525847785467128</v>
      </c>
      <c r="O4">
        <v>2.807584832480607</v>
      </c>
      <c r="P4">
        <v>0</v>
      </c>
      <c r="Q4">
        <v>0</v>
      </c>
      <c r="R4">
        <v>0.38639501714285718</v>
      </c>
      <c r="S4">
        <v>0.27165979491386383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1.20800862</v>
      </c>
      <c r="AH4">
        <v>0</v>
      </c>
      <c r="AI4">
        <v>0</v>
      </c>
      <c r="AJ4">
        <v>0</v>
      </c>
      <c r="AK4">
        <v>1.2392849699999999</v>
      </c>
      <c r="AL4">
        <v>0</v>
      </c>
      <c r="AM4">
        <v>0</v>
      </c>
      <c r="AN4">
        <v>7.0161730000000014E-3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75.563507000000001</v>
      </c>
      <c r="BA4">
        <v>3.7126377011735645</v>
      </c>
      <c r="BB4">
        <f t="shared" ref="BB4:BB67" si="0">SUM(B4:AZ4)-BA4</f>
        <v>84.503972043601038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1.4089083358264776</v>
      </c>
      <c r="L5">
        <v>1.4088660981793044</v>
      </c>
      <c r="M5">
        <v>1.2001802465423932</v>
      </c>
      <c r="N5">
        <v>2.525847785467128</v>
      </c>
      <c r="O5">
        <v>2.807584832480607</v>
      </c>
      <c r="P5">
        <v>0</v>
      </c>
      <c r="Q5">
        <v>0</v>
      </c>
      <c r="R5">
        <v>0.55293593975308641</v>
      </c>
      <c r="S5">
        <v>0.27165979491386383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1.20800862</v>
      </c>
      <c r="AH5">
        <v>0</v>
      </c>
      <c r="AI5">
        <v>0</v>
      </c>
      <c r="AJ5">
        <v>0</v>
      </c>
      <c r="AK5">
        <v>1.2392849699999999</v>
      </c>
      <c r="AL5">
        <v>0</v>
      </c>
      <c r="AM5">
        <v>0</v>
      </c>
      <c r="AN5">
        <v>7.0161730000000014E-3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75.659974000000005</v>
      </c>
      <c r="BA5">
        <v>3.7236348658758085</v>
      </c>
      <c r="BB5">
        <f t="shared" si="0"/>
        <v>84.756048630287054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1.4088953739715784</v>
      </c>
      <c r="L6">
        <v>1.4088660981793044</v>
      </c>
      <c r="M6">
        <v>1.2001802465423932</v>
      </c>
      <c r="N6">
        <v>2.525847785467128</v>
      </c>
      <c r="O6">
        <v>2.807584832480607</v>
      </c>
      <c r="P6">
        <v>0</v>
      </c>
      <c r="Q6">
        <v>0</v>
      </c>
      <c r="R6">
        <v>0.55293593975308641</v>
      </c>
      <c r="S6">
        <v>0.27165979491386383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1.20800862</v>
      </c>
      <c r="AH6">
        <v>0</v>
      </c>
      <c r="AI6">
        <v>0</v>
      </c>
      <c r="AJ6">
        <v>0</v>
      </c>
      <c r="AK6">
        <v>1.2392849699999999</v>
      </c>
      <c r="AL6">
        <v>0</v>
      </c>
      <c r="AM6">
        <v>0</v>
      </c>
      <c r="AN6">
        <v>7.0161730000000014E-3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75.677067000000008</v>
      </c>
      <c r="BA6">
        <v>3.7243483236170221</v>
      </c>
      <c r="BB6">
        <f t="shared" si="0"/>
        <v>84.772415210690951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1.4089083358264776</v>
      </c>
      <c r="L7">
        <v>1.4088660981793044</v>
      </c>
      <c r="M7">
        <v>1.2002339073733488</v>
      </c>
      <c r="N7">
        <v>2.5252692089779902</v>
      </c>
      <c r="O7">
        <v>2.8076874999999997</v>
      </c>
      <c r="P7">
        <v>0</v>
      </c>
      <c r="Q7">
        <v>0</v>
      </c>
      <c r="R7">
        <v>0.55293593975308641</v>
      </c>
      <c r="S7">
        <v>0.27165979491386383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1.20800862</v>
      </c>
      <c r="AH7">
        <v>0</v>
      </c>
      <c r="AI7">
        <v>0</v>
      </c>
      <c r="AJ7">
        <v>0</v>
      </c>
      <c r="AK7">
        <v>1.2392849699999999</v>
      </c>
      <c r="AL7">
        <v>0</v>
      </c>
      <c r="AM7">
        <v>0</v>
      </c>
      <c r="AN7">
        <v>7.0161730000000014E-3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75.667067000000017</v>
      </c>
      <c r="BA7">
        <v>3.7243312142321621</v>
      </c>
      <c r="BB7">
        <f t="shared" si="0"/>
        <v>84.76202303379192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1.4088953739715784</v>
      </c>
      <c r="L8">
        <v>1.4088660981793044</v>
      </c>
      <c r="M8">
        <v>1.2002339073733488</v>
      </c>
      <c r="N8">
        <v>2.5252692089779902</v>
      </c>
      <c r="O8">
        <v>2.8073282508321702</v>
      </c>
      <c r="P8">
        <v>0</v>
      </c>
      <c r="Q8">
        <v>0</v>
      </c>
      <c r="R8">
        <v>0.55293593975308641</v>
      </c>
      <c r="S8">
        <v>0.27165979491386383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1.20800862</v>
      </c>
      <c r="AH8">
        <v>0</v>
      </c>
      <c r="AI8">
        <v>0</v>
      </c>
      <c r="AJ8">
        <v>0</v>
      </c>
      <c r="AK8">
        <v>1.2392849699999999</v>
      </c>
      <c r="AL8">
        <v>0</v>
      </c>
      <c r="AM8">
        <v>0</v>
      </c>
      <c r="AN8">
        <v>7.0161730000000014E-3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75.667067000000017</v>
      </c>
      <c r="BA8">
        <v>3.7243156552365533</v>
      </c>
      <c r="BB8">
        <f t="shared" si="0"/>
        <v>84.761666381764812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1.4089083358264776</v>
      </c>
      <c r="L9">
        <v>1.4088660981793044</v>
      </c>
      <c r="M9">
        <v>1.2002339073733488</v>
      </c>
      <c r="N9">
        <v>2.5252692089779902</v>
      </c>
      <c r="O9">
        <v>2.8077642389362958</v>
      </c>
      <c r="P9">
        <v>0</v>
      </c>
      <c r="Q9">
        <v>0</v>
      </c>
      <c r="R9">
        <v>0.55293593975308641</v>
      </c>
      <c r="S9">
        <v>0.27165979491386383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1.20800862</v>
      </c>
      <c r="AH9">
        <v>0</v>
      </c>
      <c r="AI9">
        <v>0</v>
      </c>
      <c r="AJ9">
        <v>0</v>
      </c>
      <c r="AK9">
        <v>1.2392849699999999</v>
      </c>
      <c r="AL9">
        <v>0</v>
      </c>
      <c r="AM9">
        <v>0</v>
      </c>
      <c r="AN9">
        <v>7.0161730000000014E-3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75.667067000000017</v>
      </c>
      <c r="BA9">
        <v>3.7243344209210729</v>
      </c>
      <c r="BB9">
        <f t="shared" si="0"/>
        <v>84.762096566039318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1.4088953739715784</v>
      </c>
      <c r="L10">
        <v>1.4088660981793044</v>
      </c>
      <c r="M10">
        <v>1.2002339073733488</v>
      </c>
      <c r="N10">
        <v>2.5252692089779902</v>
      </c>
      <c r="O10">
        <v>2.8072747369539797</v>
      </c>
      <c r="P10">
        <v>0</v>
      </c>
      <c r="Q10">
        <v>0</v>
      </c>
      <c r="R10">
        <v>0.55293593975308641</v>
      </c>
      <c r="S10">
        <v>0.27165979491386383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1.20800862</v>
      </c>
      <c r="AH10">
        <v>0</v>
      </c>
      <c r="AI10">
        <v>0</v>
      </c>
      <c r="AJ10">
        <v>0</v>
      </c>
      <c r="AK10">
        <v>1.2392849699999999</v>
      </c>
      <c r="AL10">
        <v>0</v>
      </c>
      <c r="AM10">
        <v>0</v>
      </c>
      <c r="AN10">
        <v>7.0161730000000014E-3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75.667067000000017</v>
      </c>
      <c r="BA10">
        <v>3.7243134182385615</v>
      </c>
      <c r="BB10">
        <f t="shared" si="0"/>
        <v>84.761615104884598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1.4089083358264776</v>
      </c>
      <c r="L11">
        <v>1.4088660981793044</v>
      </c>
      <c r="M11">
        <v>1.2002339073733488</v>
      </c>
      <c r="N11">
        <v>2.5252692089779902</v>
      </c>
      <c r="O11">
        <v>2.8073282508321702</v>
      </c>
      <c r="P11">
        <v>0</v>
      </c>
      <c r="Q11">
        <v>0</v>
      </c>
      <c r="R11">
        <v>0.55314334204041393</v>
      </c>
      <c r="S11">
        <v>0.27165979491386383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1.20800862</v>
      </c>
      <c r="AH11">
        <v>0</v>
      </c>
      <c r="AI11">
        <v>0</v>
      </c>
      <c r="AJ11">
        <v>0</v>
      </c>
      <c r="AK11">
        <v>1.2392849699999999</v>
      </c>
      <c r="AL11">
        <v>0</v>
      </c>
      <c r="AM11">
        <v>0</v>
      </c>
      <c r="AN11">
        <v>7.0161730000000014E-3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75.774780000000007</v>
      </c>
      <c r="BA11">
        <v>3.7288278865813718</v>
      </c>
      <c r="BB11">
        <f t="shared" si="0"/>
        <v>84.865087514562205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1.4088953739715784</v>
      </c>
      <c r="L12">
        <v>1.4088660981793044</v>
      </c>
      <c r="M12">
        <v>1.2002339073733488</v>
      </c>
      <c r="N12">
        <v>2.5252692089779902</v>
      </c>
      <c r="O12">
        <v>2.8072747369539797</v>
      </c>
      <c r="P12">
        <v>0</v>
      </c>
      <c r="Q12">
        <v>0</v>
      </c>
      <c r="R12">
        <v>0.55314334204041393</v>
      </c>
      <c r="S12">
        <v>0.27165979491386383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1.20800862</v>
      </c>
      <c r="AH12">
        <v>0</v>
      </c>
      <c r="AI12">
        <v>0</v>
      </c>
      <c r="AJ12">
        <v>0</v>
      </c>
      <c r="AK12">
        <v>1.2392849699999999</v>
      </c>
      <c r="AL12">
        <v>0</v>
      </c>
      <c r="AM12">
        <v>0</v>
      </c>
      <c r="AN12">
        <v>7.0161730000000014E-3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75.79265700000002</v>
      </c>
      <c r="BA12">
        <v>3.7291541073245993</v>
      </c>
      <c r="BB12">
        <f t="shared" si="0"/>
        <v>84.882571818085893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1.4089083358264776</v>
      </c>
      <c r="L13">
        <v>1.4088769535752159</v>
      </c>
      <c r="M13">
        <v>1.2002339073733488</v>
      </c>
      <c r="N13">
        <v>2.5252692089779902</v>
      </c>
      <c r="O13">
        <v>2.8073527122911424</v>
      </c>
      <c r="P13">
        <v>0</v>
      </c>
      <c r="Q13">
        <v>0</v>
      </c>
      <c r="R13">
        <v>0.58436708433734952</v>
      </c>
      <c r="S13">
        <v>0.30297151553254442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1.20800862</v>
      </c>
      <c r="AH13">
        <v>0</v>
      </c>
      <c r="AI13">
        <v>0</v>
      </c>
      <c r="AJ13">
        <v>0</v>
      </c>
      <c r="AK13">
        <v>1.2392849699999999</v>
      </c>
      <c r="AL13">
        <v>0</v>
      </c>
      <c r="AM13">
        <v>0</v>
      </c>
      <c r="AN13">
        <v>7.0161730000000014E-3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75.892022000000011</v>
      </c>
      <c r="BA13">
        <v>3.7359263166685652</v>
      </c>
      <c r="BB13">
        <f t="shared" si="0"/>
        <v>85.037801864245509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1.4088953739715784</v>
      </c>
      <c r="L14">
        <v>1.4088769535752159</v>
      </c>
      <c r="M14">
        <v>1.2002339073733488</v>
      </c>
      <c r="N14">
        <v>2.5252692089779902</v>
      </c>
      <c r="O14">
        <v>2.8077642389362958</v>
      </c>
      <c r="P14">
        <v>0</v>
      </c>
      <c r="Q14">
        <v>0</v>
      </c>
      <c r="R14">
        <v>0.58436708433734952</v>
      </c>
      <c r="S14">
        <v>0.30297151553254442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1.20800862</v>
      </c>
      <c r="AH14">
        <v>0</v>
      </c>
      <c r="AI14">
        <v>0</v>
      </c>
      <c r="AJ14">
        <v>0</v>
      </c>
      <c r="AK14">
        <v>1.2392849699999999</v>
      </c>
      <c r="AL14">
        <v>0</v>
      </c>
      <c r="AM14">
        <v>0</v>
      </c>
      <c r="AN14">
        <v>7.0161730000000014E-3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75.892022000000011</v>
      </c>
      <c r="BA14">
        <v>3.7359429745862336</v>
      </c>
      <c r="BB14">
        <f t="shared" si="0"/>
        <v>85.038183771118099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1.4089024844256171</v>
      </c>
      <c r="L15">
        <v>1.4089075207895463</v>
      </c>
      <c r="M15">
        <v>1.2002339073733488</v>
      </c>
      <c r="N15">
        <v>2.5252692089779902</v>
      </c>
      <c r="O15">
        <v>2.8073527122911424</v>
      </c>
      <c r="P15">
        <v>0</v>
      </c>
      <c r="Q15">
        <v>0</v>
      </c>
      <c r="R15">
        <v>0.59485309414990861</v>
      </c>
      <c r="S15">
        <v>0.31304462264150945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1.20800862</v>
      </c>
      <c r="AH15">
        <v>0</v>
      </c>
      <c r="AI15">
        <v>0</v>
      </c>
      <c r="AJ15">
        <v>0</v>
      </c>
      <c r="AK15">
        <v>1.2392849699999999</v>
      </c>
      <c r="AL15">
        <v>0</v>
      </c>
      <c r="AM15">
        <v>0</v>
      </c>
      <c r="AN15">
        <v>7.0161730000000014E-3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75.892022000000011</v>
      </c>
      <c r="BA15">
        <v>3.7367867467275717</v>
      </c>
      <c r="BB15">
        <f t="shared" si="0"/>
        <v>85.057525266921502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1.408890613007725</v>
      </c>
      <c r="L16">
        <v>1.4089075207895463</v>
      </c>
      <c r="M16">
        <v>1.2002339073733488</v>
      </c>
      <c r="N16">
        <v>2.5252692089779902</v>
      </c>
      <c r="O16">
        <v>2.8073527122911424</v>
      </c>
      <c r="P16">
        <v>0</v>
      </c>
      <c r="Q16">
        <v>0</v>
      </c>
      <c r="R16">
        <v>0.59485309414990861</v>
      </c>
      <c r="S16">
        <v>0.31304462264150945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1.20800862</v>
      </c>
      <c r="AH16">
        <v>0</v>
      </c>
      <c r="AI16">
        <v>0</v>
      </c>
      <c r="AJ16">
        <v>0</v>
      </c>
      <c r="AK16">
        <v>1.2392849699999999</v>
      </c>
      <c r="AL16">
        <v>0</v>
      </c>
      <c r="AM16">
        <v>0</v>
      </c>
      <c r="AN16">
        <v>7.0161730000000014E-3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76.175922000000014</v>
      </c>
      <c r="BA16">
        <v>3.748653249593267</v>
      </c>
      <c r="BB16">
        <f t="shared" si="0"/>
        <v>85.329546892637921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1.4089024844256171</v>
      </c>
      <c r="L17">
        <v>1.4089075207895463</v>
      </c>
      <c r="M17">
        <v>1.2002339073733488</v>
      </c>
      <c r="N17">
        <v>2.5252692089779902</v>
      </c>
      <c r="O17">
        <v>2.8073527122911424</v>
      </c>
      <c r="P17">
        <v>0</v>
      </c>
      <c r="Q17">
        <v>0</v>
      </c>
      <c r="R17">
        <v>0.59485309414990861</v>
      </c>
      <c r="S17">
        <v>0.31304462264150945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1.20800862</v>
      </c>
      <c r="AH17">
        <v>0</v>
      </c>
      <c r="AI17">
        <v>0</v>
      </c>
      <c r="AJ17">
        <v>0</v>
      </c>
      <c r="AK17">
        <v>1.2392849699999999</v>
      </c>
      <c r="AL17">
        <v>0</v>
      </c>
      <c r="AM17">
        <v>0</v>
      </c>
      <c r="AN17">
        <v>7.0161730000000014E-3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76.240184000000013</v>
      </c>
      <c r="BA17">
        <v>3.7513397467275782</v>
      </c>
      <c r="BB17">
        <f t="shared" si="0"/>
        <v>85.391134266921497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1.408890613007725</v>
      </c>
      <c r="L18">
        <v>1.4089075207895463</v>
      </c>
      <c r="M18">
        <v>1.2002339073733488</v>
      </c>
      <c r="N18">
        <v>2.5252692089779902</v>
      </c>
      <c r="O18">
        <v>2.8073527122911424</v>
      </c>
      <c r="P18">
        <v>0</v>
      </c>
      <c r="Q18">
        <v>0</v>
      </c>
      <c r="R18">
        <v>0.59485309414990861</v>
      </c>
      <c r="S18">
        <v>0.31304462264150945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1.20800862</v>
      </c>
      <c r="AH18">
        <v>0</v>
      </c>
      <c r="AI18">
        <v>0</v>
      </c>
      <c r="AJ18">
        <v>0</v>
      </c>
      <c r="AK18">
        <v>1.2392849699999999</v>
      </c>
      <c r="AL18">
        <v>0</v>
      </c>
      <c r="AM18">
        <v>0</v>
      </c>
      <c r="AN18">
        <v>7.0161730000000014E-3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76.296964000000017</v>
      </c>
      <c r="BA18">
        <v>3.7537122495932556</v>
      </c>
      <c r="BB18">
        <f t="shared" si="0"/>
        <v>85.445529892637936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1.4089024844256171</v>
      </c>
      <c r="L19">
        <v>1.4089075207895463</v>
      </c>
      <c r="M19">
        <v>1.2002339073733488</v>
      </c>
      <c r="N19">
        <v>2.5252692089779902</v>
      </c>
      <c r="O19">
        <v>2.8073527122911424</v>
      </c>
      <c r="P19">
        <v>0</v>
      </c>
      <c r="Q19">
        <v>0</v>
      </c>
      <c r="R19">
        <v>0.59478679387568556</v>
      </c>
      <c r="S19">
        <v>0.31304462264150945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1.20800862</v>
      </c>
      <c r="AH19">
        <v>0</v>
      </c>
      <c r="AI19">
        <v>0</v>
      </c>
      <c r="AJ19">
        <v>0</v>
      </c>
      <c r="AK19">
        <v>1.2392849699999999</v>
      </c>
      <c r="AL19">
        <v>0</v>
      </c>
      <c r="AM19">
        <v>0</v>
      </c>
      <c r="AN19">
        <v>7.0161730000000014E-3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76.35374400000002</v>
      </c>
      <c r="BA19">
        <v>3.7560829592504272</v>
      </c>
      <c r="BB19">
        <f t="shared" si="0"/>
        <v>85.499884754124437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1.408890613007725</v>
      </c>
      <c r="L20">
        <v>1.4089075207895463</v>
      </c>
      <c r="M20">
        <v>1.2002339073733488</v>
      </c>
      <c r="N20">
        <v>2.5252692089779902</v>
      </c>
      <c r="O20">
        <v>2.8073527122911424</v>
      </c>
      <c r="P20">
        <v>0</v>
      </c>
      <c r="Q20">
        <v>0</v>
      </c>
      <c r="R20">
        <v>0.59478679387568556</v>
      </c>
      <c r="S20">
        <v>0.31304462264150945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1.20800862</v>
      </c>
      <c r="AH20">
        <v>0</v>
      </c>
      <c r="AI20">
        <v>0</v>
      </c>
      <c r="AJ20">
        <v>0</v>
      </c>
      <c r="AK20">
        <v>1.2392849699999999</v>
      </c>
      <c r="AL20">
        <v>0</v>
      </c>
      <c r="AM20">
        <v>0</v>
      </c>
      <c r="AN20">
        <v>7.0161730000000014E-3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76.410524000000009</v>
      </c>
      <c r="BA20">
        <v>3.7584564621161025</v>
      </c>
      <c r="BB20">
        <f t="shared" si="0"/>
        <v>85.554279379840864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1.4088883259930201</v>
      </c>
      <c r="L21">
        <v>1.4089075207895463</v>
      </c>
      <c r="M21">
        <v>1.2002339073733488</v>
      </c>
      <c r="N21">
        <v>2.5252692089779902</v>
      </c>
      <c r="O21">
        <v>2.8073527122911424</v>
      </c>
      <c r="P21">
        <v>0</v>
      </c>
      <c r="Q21">
        <v>0</v>
      </c>
      <c r="R21">
        <v>0.42805662885985746</v>
      </c>
      <c r="S21">
        <v>0.30297151553254442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1.20800862</v>
      </c>
      <c r="AH21">
        <v>0</v>
      </c>
      <c r="AI21">
        <v>0</v>
      </c>
      <c r="AJ21">
        <v>0</v>
      </c>
      <c r="AK21">
        <v>1.2392849699999999</v>
      </c>
      <c r="AL21">
        <v>0</v>
      </c>
      <c r="AM21">
        <v>0</v>
      </c>
      <c r="AN21">
        <v>7.0161730000000014E-3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76.467304000000013</v>
      </c>
      <c r="BA21">
        <v>3.7534389970605853</v>
      </c>
      <c r="BB21">
        <f t="shared" si="0"/>
        <v>85.439271285756874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1.4089075207895463</v>
      </c>
      <c r="M22">
        <v>1.2002339073733488</v>
      </c>
      <c r="N22">
        <v>2.5252692089779902</v>
      </c>
      <c r="O22">
        <v>2.8073527122911424</v>
      </c>
      <c r="P22">
        <v>0</v>
      </c>
      <c r="Q22">
        <v>0</v>
      </c>
      <c r="R22">
        <v>0.43855576662777129</v>
      </c>
      <c r="S22">
        <v>0.23983111507582511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0.18941669999999997</v>
      </c>
      <c r="AG22">
        <v>1.20800862</v>
      </c>
      <c r="AH22">
        <v>0.44037179999999998</v>
      </c>
      <c r="AI22">
        <v>0</v>
      </c>
      <c r="AJ22">
        <v>0</v>
      </c>
      <c r="AK22">
        <v>1.2392849699999999</v>
      </c>
      <c r="AL22">
        <v>0</v>
      </c>
      <c r="AM22">
        <v>0</v>
      </c>
      <c r="AN22">
        <v>7.0161730000000014E-3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76.639984000000013</v>
      </c>
      <c r="BA22">
        <v>3.7179735936149636</v>
      </c>
      <c r="BB22">
        <f t="shared" si="0"/>
        <v>84.626258900520682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1.4089075207895463</v>
      </c>
      <c r="M23">
        <v>1.2002587865334813</v>
      </c>
      <c r="N23">
        <v>2.4837983606730676</v>
      </c>
      <c r="O23">
        <v>2.713667220179564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0.18941669999999997</v>
      </c>
      <c r="AG23">
        <v>1.20800862</v>
      </c>
      <c r="AH23">
        <v>0.44237348999999998</v>
      </c>
      <c r="AI23">
        <v>0</v>
      </c>
      <c r="AJ23">
        <v>0</v>
      </c>
      <c r="AK23">
        <v>1.2392849699999999</v>
      </c>
      <c r="AL23">
        <v>0</v>
      </c>
      <c r="AM23">
        <v>0</v>
      </c>
      <c r="AN23">
        <v>7.0161730000000014E-3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76.698664000000022</v>
      </c>
      <c r="BA23">
        <v>3.6865041965173893</v>
      </c>
      <c r="BB23">
        <f t="shared" si="0"/>
        <v>83.904891644658292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1.4089075207895463</v>
      </c>
      <c r="M24">
        <v>1.2001171597401141</v>
      </c>
      <c r="N24">
        <v>2.525847785467128</v>
      </c>
      <c r="O24">
        <v>2.807584832480607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0.22783432000000001</v>
      </c>
      <c r="AD24">
        <v>0</v>
      </c>
      <c r="AE24">
        <v>0</v>
      </c>
      <c r="AF24">
        <v>0.18941669999999997</v>
      </c>
      <c r="AG24">
        <v>1.20800862</v>
      </c>
      <c r="AH24">
        <v>0.49441742999999999</v>
      </c>
      <c r="AI24">
        <v>0</v>
      </c>
      <c r="AJ24">
        <v>0</v>
      </c>
      <c r="AK24">
        <v>1.2392849699999999</v>
      </c>
      <c r="AL24">
        <v>0</v>
      </c>
      <c r="AM24">
        <v>0</v>
      </c>
      <c r="AN24">
        <v>7.0161730000000014E-3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76.768744000000012</v>
      </c>
      <c r="BA24">
        <v>3.706809616851753</v>
      </c>
      <c r="BB24">
        <f t="shared" si="0"/>
        <v>84.370369894625654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1.4089140909625106</v>
      </c>
      <c r="M25">
        <v>1.2001273796192606</v>
      </c>
      <c r="N25">
        <v>2.525847785467128</v>
      </c>
      <c r="O25">
        <v>2.807584832480607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</v>
      </c>
      <c r="AE25">
        <v>0.11974559999999998</v>
      </c>
      <c r="AF25">
        <v>0.18941669999999997</v>
      </c>
      <c r="AG25">
        <v>1.20800862</v>
      </c>
      <c r="AH25">
        <v>0.98883485999999998</v>
      </c>
      <c r="AI25">
        <v>0</v>
      </c>
      <c r="AJ25">
        <v>0</v>
      </c>
      <c r="AK25">
        <v>1.2392849699999999</v>
      </c>
      <c r="AL25">
        <v>0</v>
      </c>
      <c r="AM25">
        <v>0</v>
      </c>
      <c r="AN25">
        <v>7.0161730000000014E-3</v>
      </c>
      <c r="AO25">
        <v>0</v>
      </c>
      <c r="AP25">
        <v>0</v>
      </c>
      <c r="AQ25">
        <v>0.98898800000000009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76.956624000000005</v>
      </c>
      <c r="BA25">
        <v>3.7816760339914426</v>
      </c>
      <c r="BB25">
        <f t="shared" si="0"/>
        <v>86.086551297538065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1.4089140909625106</v>
      </c>
      <c r="M26">
        <v>1.2001273796192606</v>
      </c>
      <c r="N26">
        <v>2.525847785467128</v>
      </c>
      <c r="O26">
        <v>2.807584832480607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9.2475000000000002E-2</v>
      </c>
      <c r="AC26">
        <v>0.22783432000000001</v>
      </c>
      <c r="AD26">
        <v>0</v>
      </c>
      <c r="AE26">
        <v>0.3742049999999999</v>
      </c>
      <c r="AF26">
        <v>0.18941669999999997</v>
      </c>
      <c r="AG26">
        <v>1.20800862</v>
      </c>
      <c r="AH26">
        <v>1.48325229</v>
      </c>
      <c r="AI26">
        <v>0</v>
      </c>
      <c r="AJ26">
        <v>0</v>
      </c>
      <c r="AK26">
        <v>1.2392849699999999</v>
      </c>
      <c r="AL26">
        <v>0</v>
      </c>
      <c r="AM26">
        <v>0</v>
      </c>
      <c r="AN26">
        <v>7.0161730000000014E-3</v>
      </c>
      <c r="AO26">
        <v>0</v>
      </c>
      <c r="AP26">
        <v>0</v>
      </c>
      <c r="AQ26">
        <v>1.4834819999999997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77.408504000000008</v>
      </c>
      <c r="BA26">
        <v>3.8547303521914618</v>
      </c>
      <c r="BB26">
        <f t="shared" si="0"/>
        <v>87.801222809338043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1.408894626790014</v>
      </c>
      <c r="M27">
        <v>1.2001273796192606</v>
      </c>
      <c r="N27">
        <v>2.525847785467128</v>
      </c>
      <c r="O27">
        <v>2.807584832480607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0.3654612000000001</v>
      </c>
      <c r="AC27">
        <v>0.45611831300000005</v>
      </c>
      <c r="AD27">
        <v>5.9984400000000007E-2</v>
      </c>
      <c r="AE27">
        <v>0.3742049999999999</v>
      </c>
      <c r="AF27">
        <v>0.37883340000000004</v>
      </c>
      <c r="AG27">
        <v>1.20800862</v>
      </c>
      <c r="AH27">
        <v>1.9776697199999995</v>
      </c>
      <c r="AI27">
        <v>0.11987599999999997</v>
      </c>
      <c r="AJ27">
        <v>0</v>
      </c>
      <c r="AK27">
        <v>1.2392849699999999</v>
      </c>
      <c r="AL27">
        <v>0</v>
      </c>
      <c r="AM27">
        <v>0.10836979999999999</v>
      </c>
      <c r="AN27">
        <v>7.0161730000000014E-3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77.980384000000015</v>
      </c>
      <c r="BA27">
        <v>3.960471790589025</v>
      </c>
      <c r="BB27">
        <f t="shared" si="0"/>
        <v>90.235170429768004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1.2941020710729225</v>
      </c>
      <c r="M28">
        <v>1.2001273796192606</v>
      </c>
      <c r="N28">
        <v>2.525847785467128</v>
      </c>
      <c r="O28">
        <v>2.807584832480607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0.68419247700000008</v>
      </c>
      <c r="AD28">
        <v>0.19195008000000008</v>
      </c>
      <c r="AE28">
        <v>0.37719863999999997</v>
      </c>
      <c r="AF28">
        <v>0.6377028899999998</v>
      </c>
      <c r="AG28">
        <v>1.20800862</v>
      </c>
      <c r="AH28">
        <v>2.4720871500000001</v>
      </c>
      <c r="AI28">
        <v>0.38959700000000003</v>
      </c>
      <c r="AJ28">
        <v>0</v>
      </c>
      <c r="AK28">
        <v>1.2392849699999999</v>
      </c>
      <c r="AL28">
        <v>0</v>
      </c>
      <c r="AM28">
        <v>0.23222099999999998</v>
      </c>
      <c r="AN28">
        <v>7.0161730000000014E-3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78.893264000000002</v>
      </c>
      <c r="BA28">
        <v>4.0722222598740769</v>
      </c>
      <c r="BB28">
        <f t="shared" si="0"/>
        <v>92.796861208765847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1.4088972972972975</v>
      </c>
      <c r="M29">
        <v>1.2001273796192606</v>
      </c>
      <c r="N29">
        <v>2.525847785467128</v>
      </c>
      <c r="O29">
        <v>2.807584832480607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1.0963835999999998</v>
      </c>
      <c r="AC29">
        <v>0.68419247700000008</v>
      </c>
      <c r="AD29">
        <v>0.41389236000000001</v>
      </c>
      <c r="AE29">
        <v>0.76637184000000003</v>
      </c>
      <c r="AF29">
        <v>0.6377028899999998</v>
      </c>
      <c r="AG29">
        <v>1.20800862</v>
      </c>
      <c r="AH29">
        <v>2.9665045800000005</v>
      </c>
      <c r="AI29">
        <v>0.38959700000000003</v>
      </c>
      <c r="AJ29">
        <v>0</v>
      </c>
      <c r="AK29">
        <v>1.2392849699999999</v>
      </c>
      <c r="AL29">
        <v>0</v>
      </c>
      <c r="AM29">
        <v>0.36783806399999996</v>
      </c>
      <c r="AN29">
        <v>7.0161730000000014E-3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79.237744000000006</v>
      </c>
      <c r="BA29">
        <v>4.1585750473162246</v>
      </c>
      <c r="BB29">
        <f t="shared" si="0"/>
        <v>94.776394821548081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1.4088972972972975</v>
      </c>
      <c r="M30">
        <v>1.2001273796192606</v>
      </c>
      <c r="N30">
        <v>2.525847785467128</v>
      </c>
      <c r="O30">
        <v>2.807584832480607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1.0963835999999998</v>
      </c>
      <c r="AC30">
        <v>0.68419247700000008</v>
      </c>
      <c r="AD30">
        <v>0.62083853999999994</v>
      </c>
      <c r="AE30">
        <v>1.1535093648000001</v>
      </c>
      <c r="AF30">
        <v>0.6377028899999998</v>
      </c>
      <c r="AG30">
        <v>1.20800862</v>
      </c>
      <c r="AH30">
        <v>2.9665045800000005</v>
      </c>
      <c r="AI30">
        <v>0.38959700000000003</v>
      </c>
      <c r="AJ30">
        <v>0</v>
      </c>
      <c r="AK30">
        <v>1.2392849699999999</v>
      </c>
      <c r="AL30">
        <v>0</v>
      </c>
      <c r="AM30">
        <v>0.36783806399999996</v>
      </c>
      <c r="AN30">
        <v>7.0161730000000014E-3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79.29452400000001</v>
      </c>
      <c r="BA30">
        <v>4.1857817339162278</v>
      </c>
      <c r="BB30">
        <f t="shared" si="0"/>
        <v>95.400051839748073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1.4088972972972975</v>
      </c>
      <c r="M31">
        <v>1.2001273796192606</v>
      </c>
      <c r="N31">
        <v>2.525847785467128</v>
      </c>
      <c r="O31">
        <v>2.807584832480607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1.0963835999999998</v>
      </c>
      <c r="AC31">
        <v>0.68419247700000008</v>
      </c>
      <c r="AD31">
        <v>0.62083853999999994</v>
      </c>
      <c r="AE31">
        <v>1.1535093648000001</v>
      </c>
      <c r="AF31">
        <v>0.6377028899999998</v>
      </c>
      <c r="AG31">
        <v>1.20800862</v>
      </c>
      <c r="AH31">
        <v>2.9665045800000005</v>
      </c>
      <c r="AI31">
        <v>0.38959700000000003</v>
      </c>
      <c r="AJ31">
        <v>0</v>
      </c>
      <c r="AK31">
        <v>1.2392849699999999</v>
      </c>
      <c r="AL31">
        <v>0</v>
      </c>
      <c r="AM31">
        <v>0.36783806399999996</v>
      </c>
      <c r="AN31">
        <v>7.0161730000000014E-3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79.351304000000013</v>
      </c>
      <c r="BA31">
        <v>4.1881547339162335</v>
      </c>
      <c r="BB31">
        <f t="shared" si="0"/>
        <v>95.454458839748071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1.4088972972972975</v>
      </c>
      <c r="M32">
        <v>1.2001273796192606</v>
      </c>
      <c r="N32">
        <v>2.525847785467128</v>
      </c>
      <c r="O32">
        <v>2.807584832480607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1.0963835999999998</v>
      </c>
      <c r="AC32">
        <v>0.68419247700000008</v>
      </c>
      <c r="AD32">
        <v>0.82778472000000003</v>
      </c>
      <c r="AE32">
        <v>1.1535093648000001</v>
      </c>
      <c r="AF32">
        <v>0.6377028899999998</v>
      </c>
      <c r="AG32">
        <v>1.20800862</v>
      </c>
      <c r="AH32">
        <v>2.8023659999999988</v>
      </c>
      <c r="AI32">
        <v>0.38959700000000003</v>
      </c>
      <c r="AJ32">
        <v>0</v>
      </c>
      <c r="AK32">
        <v>1.2392849699999999</v>
      </c>
      <c r="AL32">
        <v>0</v>
      </c>
      <c r="AM32">
        <v>0.24522537600000002</v>
      </c>
      <c r="AN32">
        <v>7.0161730000000014E-3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79.425093000000018</v>
      </c>
      <c r="BA32">
        <v>4.1879038741162304</v>
      </c>
      <c r="BB32">
        <f t="shared" si="0"/>
        <v>95.44869361154808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1.4088791067210653</v>
      </c>
      <c r="M33">
        <v>1.2001273796192606</v>
      </c>
      <c r="N33">
        <v>2.525847785467128</v>
      </c>
      <c r="O33">
        <v>2.807584832480607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1.0963835999999998</v>
      </c>
      <c r="AC33">
        <v>0.68419247700000008</v>
      </c>
      <c r="AD33">
        <v>0.82778472000000003</v>
      </c>
      <c r="AE33">
        <v>1.1535093648000001</v>
      </c>
      <c r="AF33">
        <v>0.6377028899999998</v>
      </c>
      <c r="AG33">
        <v>1.20800862</v>
      </c>
      <c r="AH33">
        <v>2.4720871500000001</v>
      </c>
      <c r="AI33">
        <v>0.38959700000000003</v>
      </c>
      <c r="AJ33">
        <v>0</v>
      </c>
      <c r="AK33">
        <v>1.2392849699999999</v>
      </c>
      <c r="AL33">
        <v>0</v>
      </c>
      <c r="AM33">
        <v>0.12261268800000001</v>
      </c>
      <c r="AN33">
        <v>7.0161730000000014E-3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79.451253000000008</v>
      </c>
      <c r="BA33">
        <v>4.1700662497501391</v>
      </c>
      <c r="BB33">
        <f t="shared" si="0"/>
        <v>95.039781507337935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1.4088791067210653</v>
      </c>
      <c r="M34">
        <v>1.2001273796192606</v>
      </c>
      <c r="N34">
        <v>2.525847785467128</v>
      </c>
      <c r="O34">
        <v>2.807584832480607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0.36250199999999999</v>
      </c>
      <c r="AC34">
        <v>0.45611831300000005</v>
      </c>
      <c r="AD34">
        <v>0.41389236000000001</v>
      </c>
      <c r="AE34">
        <v>1.1535093648000001</v>
      </c>
      <c r="AF34">
        <v>0.37883340000000004</v>
      </c>
      <c r="AG34">
        <v>1.20800862</v>
      </c>
      <c r="AH34">
        <v>2.4720871500000001</v>
      </c>
      <c r="AI34">
        <v>0.11987599999999997</v>
      </c>
      <c r="AJ34">
        <v>0</v>
      </c>
      <c r="AK34">
        <v>1.2392849699999999</v>
      </c>
      <c r="AL34">
        <v>0</v>
      </c>
      <c r="AM34">
        <v>0</v>
      </c>
      <c r="AN34">
        <v>7.0161730000000014E-3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78.775813000000014</v>
      </c>
      <c r="BA34">
        <v>4.0571015314501562</v>
      </c>
      <c r="BB34">
        <f t="shared" si="0"/>
        <v>92.450254923637914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1.4088791067210653</v>
      </c>
      <c r="M35">
        <v>1.2001273796192606</v>
      </c>
      <c r="N35">
        <v>2.525847785467128</v>
      </c>
      <c r="O35">
        <v>2.807584832480607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0.11097000000000001</v>
      </c>
      <c r="AC35">
        <v>0.22783432000000001</v>
      </c>
      <c r="AD35">
        <v>2.9992200000000004E-2</v>
      </c>
      <c r="AE35">
        <v>1.1535093648000001</v>
      </c>
      <c r="AF35">
        <v>0.37883340000000004</v>
      </c>
      <c r="AG35">
        <v>1.20800862</v>
      </c>
      <c r="AH35">
        <v>1.9776697199999995</v>
      </c>
      <c r="AI35">
        <v>7.4922500000000003E-2</v>
      </c>
      <c r="AJ35">
        <v>0</v>
      </c>
      <c r="AK35">
        <v>1.2392849699999999</v>
      </c>
      <c r="AL35">
        <v>0</v>
      </c>
      <c r="AM35">
        <v>0</v>
      </c>
      <c r="AN35">
        <v>7.0161730000000014E-3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78.504272999999998</v>
      </c>
      <c r="BA35">
        <v>3.9871014933501221</v>
      </c>
      <c r="BB35">
        <f t="shared" si="0"/>
        <v>90.845627878737929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1.4088791067210653</v>
      </c>
      <c r="M36">
        <v>1.2001273796192606</v>
      </c>
      <c r="N36">
        <v>2.525847785467128</v>
      </c>
      <c r="O36">
        <v>2.807584832480607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1.1535093648000001</v>
      </c>
      <c r="AF36">
        <v>0.18941669999999997</v>
      </c>
      <c r="AG36">
        <v>1.20800862</v>
      </c>
      <c r="AH36">
        <v>1.48325229</v>
      </c>
      <c r="AI36">
        <v>7.4922500000000003E-2</v>
      </c>
      <c r="AJ36">
        <v>0</v>
      </c>
      <c r="AK36">
        <v>1.2392849699999999</v>
      </c>
      <c r="AL36">
        <v>0</v>
      </c>
      <c r="AM36">
        <v>0</v>
      </c>
      <c r="AN36">
        <v>7.0161730000000014E-3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78.486733000000001</v>
      </c>
      <c r="BA36">
        <v>3.9423685140501403</v>
      </c>
      <c r="BB36">
        <f t="shared" si="0"/>
        <v>89.820190208037914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1.4088791067210653</v>
      </c>
      <c r="M37">
        <v>1.2001273796192606</v>
      </c>
      <c r="N37">
        <v>2.525847785467128</v>
      </c>
      <c r="O37">
        <v>2.807584832480607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0.76637184000000003</v>
      </c>
      <c r="AF37">
        <v>0.18941669999999997</v>
      </c>
      <c r="AG37">
        <v>1.20800862</v>
      </c>
      <c r="AH37">
        <v>0.98883485999999998</v>
      </c>
      <c r="AI37">
        <v>7.4922500000000003E-2</v>
      </c>
      <c r="AJ37">
        <v>0</v>
      </c>
      <c r="AK37">
        <v>1.2392849699999999</v>
      </c>
      <c r="AL37">
        <v>0</v>
      </c>
      <c r="AM37">
        <v>0</v>
      </c>
      <c r="AN37">
        <v>7.0161730000000014E-3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78.293193000000002</v>
      </c>
      <c r="BA37">
        <v>3.8965945368501491</v>
      </c>
      <c r="BB37">
        <f t="shared" si="0"/>
        <v>88.79086923043792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1.4088972972972975</v>
      </c>
      <c r="M38">
        <v>1.2001273796192606</v>
      </c>
      <c r="N38">
        <v>2.525847785467128</v>
      </c>
      <c r="O38">
        <v>2.807584832480607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0.76637184000000003</v>
      </c>
      <c r="AF38">
        <v>0.18941669999999997</v>
      </c>
      <c r="AG38">
        <v>1.20800862</v>
      </c>
      <c r="AH38">
        <v>0.45238193999999998</v>
      </c>
      <c r="AI38">
        <v>7.4922500000000003E-2</v>
      </c>
      <c r="AJ38">
        <v>0</v>
      </c>
      <c r="AK38">
        <v>1.2392849699999999</v>
      </c>
      <c r="AL38">
        <v>0</v>
      </c>
      <c r="AM38">
        <v>0</v>
      </c>
      <c r="AN38">
        <v>7.0161730000000014E-3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78.264252999999997</v>
      </c>
      <c r="BA38">
        <v>3.8729615668162212</v>
      </c>
      <c r="BB38">
        <f t="shared" si="0"/>
        <v>88.24912747104807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1.4088972972972975</v>
      </c>
      <c r="M39">
        <v>1.2001273796192606</v>
      </c>
      <c r="N39">
        <v>2.525847785467128</v>
      </c>
      <c r="O39">
        <v>2.807584832480607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0.76637184000000003</v>
      </c>
      <c r="AF39">
        <v>0.18941669999999997</v>
      </c>
      <c r="AG39">
        <v>1.20800862</v>
      </c>
      <c r="AH39">
        <v>0</v>
      </c>
      <c r="AI39">
        <v>0</v>
      </c>
      <c r="AJ39">
        <v>0</v>
      </c>
      <c r="AK39">
        <v>1.2392849699999999</v>
      </c>
      <c r="AL39">
        <v>0</v>
      </c>
      <c r="AM39">
        <v>0</v>
      </c>
      <c r="AN39">
        <v>7.0161730000000014E-3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78.213313000000014</v>
      </c>
      <c r="BA39">
        <v>3.8487902206162556</v>
      </c>
      <c r="BB39">
        <f t="shared" si="0"/>
        <v>87.695054377248056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1.4088972972972975</v>
      </c>
      <c r="M40">
        <v>1.2001273796192606</v>
      </c>
      <c r="N40">
        <v>2.525847785467128</v>
      </c>
      <c r="O40">
        <v>2.807584832480607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0.38318591999999996</v>
      </c>
      <c r="AF40">
        <v>0.18941669999999997</v>
      </c>
      <c r="AG40">
        <v>1.20800862</v>
      </c>
      <c r="AH40">
        <v>0</v>
      </c>
      <c r="AI40">
        <v>0</v>
      </c>
      <c r="AJ40">
        <v>0</v>
      </c>
      <c r="AK40">
        <v>1.2392849699999999</v>
      </c>
      <c r="AL40">
        <v>0</v>
      </c>
      <c r="AM40">
        <v>0</v>
      </c>
      <c r="AN40">
        <v>7.0161730000000014E-3</v>
      </c>
      <c r="AO40">
        <v>0</v>
      </c>
      <c r="AP40">
        <v>0</v>
      </c>
      <c r="AQ40">
        <v>1.9779760000000002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78.174305000000004</v>
      </c>
      <c r="BA40">
        <v>3.8311430610162356</v>
      </c>
      <c r="BB40">
        <f t="shared" si="0"/>
        <v>87.29050761684806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1.4088972972972975</v>
      </c>
      <c r="M41">
        <v>1.2001273796192606</v>
      </c>
      <c r="N41">
        <v>2.525847785467128</v>
      </c>
      <c r="O41">
        <v>2.807584832480607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0.11974559999999998</v>
      </c>
      <c r="AF41">
        <v>0.18941669999999997</v>
      </c>
      <c r="AG41">
        <v>1.20800862</v>
      </c>
      <c r="AH41">
        <v>0</v>
      </c>
      <c r="AI41">
        <v>0</v>
      </c>
      <c r="AJ41">
        <v>0</v>
      </c>
      <c r="AK41">
        <v>1.2392849699999999</v>
      </c>
      <c r="AL41">
        <v>0</v>
      </c>
      <c r="AM41">
        <v>0</v>
      </c>
      <c r="AN41">
        <v>7.0161730000000014E-3</v>
      </c>
      <c r="AO41">
        <v>0</v>
      </c>
      <c r="AP41">
        <v>0</v>
      </c>
      <c r="AQ41">
        <v>1.4834819999999997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78.198119000000005</v>
      </c>
      <c r="BA41">
        <v>3.8004564046162383</v>
      </c>
      <c r="BB41">
        <f t="shared" si="0"/>
        <v>86.587073953248066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1.4088972972972975</v>
      </c>
      <c r="M42">
        <v>1.2001273796192606</v>
      </c>
      <c r="N42">
        <v>2.525847785467128</v>
      </c>
      <c r="O42">
        <v>2.807584832480607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1.20800862</v>
      </c>
      <c r="AH42">
        <v>0</v>
      </c>
      <c r="AI42">
        <v>0</v>
      </c>
      <c r="AJ42">
        <v>0</v>
      </c>
      <c r="AK42">
        <v>1.2392849699999999</v>
      </c>
      <c r="AL42">
        <v>0</v>
      </c>
      <c r="AM42">
        <v>0</v>
      </c>
      <c r="AN42">
        <v>7.0161730000000014E-3</v>
      </c>
      <c r="AO42">
        <v>0</v>
      </c>
      <c r="AP42">
        <v>0</v>
      </c>
      <c r="AQ42">
        <v>0.97497400000000001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78.228119000000007</v>
      </c>
      <c r="BA42">
        <v>3.7841953950162295</v>
      </c>
      <c r="BB42">
        <f t="shared" si="0"/>
        <v>86.005081362848074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1.4088948080942429</v>
      </c>
      <c r="M43">
        <v>1.2001273796192606</v>
      </c>
      <c r="N43">
        <v>2.525847785467128</v>
      </c>
      <c r="O43">
        <v>2.807584832480607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1.20800862</v>
      </c>
      <c r="AH43">
        <v>0</v>
      </c>
      <c r="AI43">
        <v>0</v>
      </c>
      <c r="AJ43">
        <v>0</v>
      </c>
      <c r="AK43">
        <v>1.2392849699999999</v>
      </c>
      <c r="AL43">
        <v>0</v>
      </c>
      <c r="AM43">
        <v>0</v>
      </c>
      <c r="AN43">
        <v>7.0161730000000014E-3</v>
      </c>
      <c r="AO43">
        <v>0</v>
      </c>
      <c r="AP43">
        <v>0</v>
      </c>
      <c r="AQ43">
        <v>0.48048000000000007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78.088119000000006</v>
      </c>
      <c r="BA43">
        <v>3.7535254425370739</v>
      </c>
      <c r="BB43">
        <f t="shared" si="0"/>
        <v>85.401254826124173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1.4088948080942429</v>
      </c>
      <c r="M44">
        <v>1.2001273796192606</v>
      </c>
      <c r="N44">
        <v>2.525847785467128</v>
      </c>
      <c r="O44">
        <v>2.807584832480607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1.20800862</v>
      </c>
      <c r="AH44">
        <v>0</v>
      </c>
      <c r="AI44">
        <v>0</v>
      </c>
      <c r="AJ44">
        <v>0</v>
      </c>
      <c r="AK44">
        <v>1.2392849699999999</v>
      </c>
      <c r="AL44">
        <v>0</v>
      </c>
      <c r="AM44">
        <v>0</v>
      </c>
      <c r="AN44">
        <v>7.0161730000000014E-3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78.148119000000008</v>
      </c>
      <c r="BA44">
        <v>3.7434413785370788</v>
      </c>
      <c r="BB44">
        <f t="shared" si="0"/>
        <v>84.990858890124159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1.4088613466334168</v>
      </c>
      <c r="M45">
        <v>1.2001273796192606</v>
      </c>
      <c r="N45">
        <v>2.525847785467128</v>
      </c>
      <c r="O45">
        <v>2.807584832480607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1.20800862</v>
      </c>
      <c r="AH45">
        <v>0</v>
      </c>
      <c r="AI45">
        <v>0</v>
      </c>
      <c r="AJ45">
        <v>0</v>
      </c>
      <c r="AK45">
        <v>1.2392849699999999</v>
      </c>
      <c r="AL45">
        <v>0</v>
      </c>
      <c r="AM45">
        <v>0</v>
      </c>
      <c r="AN45">
        <v>7.0161730000000014E-3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78.158118999999999</v>
      </c>
      <c r="BA45">
        <v>3.743439979847984</v>
      </c>
      <c r="BB45">
        <f t="shared" si="0"/>
        <v>85.000826827352441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1.4088613466334168</v>
      </c>
      <c r="M46">
        <v>1.2001273796192606</v>
      </c>
      <c r="N46">
        <v>2.525847785467128</v>
      </c>
      <c r="O46">
        <v>2.807584832480607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1.20800862</v>
      </c>
      <c r="AH46">
        <v>0</v>
      </c>
      <c r="AI46">
        <v>0</v>
      </c>
      <c r="AJ46">
        <v>0</v>
      </c>
      <c r="AK46">
        <v>1.2392849699999999</v>
      </c>
      <c r="AL46">
        <v>0</v>
      </c>
      <c r="AM46">
        <v>0</v>
      </c>
      <c r="AN46">
        <v>7.0161730000000014E-3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78.158118999999999</v>
      </c>
      <c r="BA46">
        <v>3.743439979847984</v>
      </c>
      <c r="BB46">
        <f t="shared" si="0"/>
        <v>85.000826827352441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1.4088926927093219</v>
      </c>
      <c r="M47">
        <v>1.2001273796192606</v>
      </c>
      <c r="N47">
        <v>2.525847785467128</v>
      </c>
      <c r="O47">
        <v>2.807584832480607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1.20800862</v>
      </c>
      <c r="AH47">
        <v>0</v>
      </c>
      <c r="AI47">
        <v>0</v>
      </c>
      <c r="AJ47">
        <v>0</v>
      </c>
      <c r="AK47">
        <v>1.2392849699999999</v>
      </c>
      <c r="AL47">
        <v>0</v>
      </c>
      <c r="AM47">
        <v>0</v>
      </c>
      <c r="AN47">
        <v>7.0161730000000014E-3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78.158118999999999</v>
      </c>
      <c r="BA47">
        <v>3.7434412903056251</v>
      </c>
      <c r="BB47">
        <f t="shared" si="0"/>
        <v>85.000856862970693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1.4088926927093219</v>
      </c>
      <c r="M48">
        <v>1.2001273796192606</v>
      </c>
      <c r="N48">
        <v>2.525847785467128</v>
      </c>
      <c r="O48">
        <v>2.807584832480607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1.20800862</v>
      </c>
      <c r="AH48">
        <v>0</v>
      </c>
      <c r="AI48">
        <v>0</v>
      </c>
      <c r="AJ48">
        <v>0</v>
      </c>
      <c r="AK48">
        <v>1.2392849699999999</v>
      </c>
      <c r="AL48">
        <v>0</v>
      </c>
      <c r="AM48">
        <v>0</v>
      </c>
      <c r="AN48">
        <v>7.0161730000000014E-3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78.158118999999999</v>
      </c>
      <c r="BA48">
        <v>3.7434412903056251</v>
      </c>
      <c r="BB48">
        <f t="shared" si="0"/>
        <v>85.000856862970693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1.4088926927093219</v>
      </c>
      <c r="M49">
        <v>1.2001273796192606</v>
      </c>
      <c r="N49">
        <v>2.525847785467128</v>
      </c>
      <c r="O49">
        <v>2.807584832480607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1.20800862</v>
      </c>
      <c r="AH49">
        <v>0</v>
      </c>
      <c r="AI49">
        <v>0</v>
      </c>
      <c r="AJ49">
        <v>0</v>
      </c>
      <c r="AK49">
        <v>1.2392849699999999</v>
      </c>
      <c r="AL49">
        <v>0</v>
      </c>
      <c r="AM49">
        <v>0</v>
      </c>
      <c r="AN49">
        <v>7.0161730000000014E-3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76.365165000000005</v>
      </c>
      <c r="BA49">
        <v>3.668495290305628</v>
      </c>
      <c r="BB49">
        <f t="shared" si="0"/>
        <v>83.282848862970695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1.4088926927093219</v>
      </c>
      <c r="M50">
        <v>1.2001273796192606</v>
      </c>
      <c r="N50">
        <v>2.525847785467128</v>
      </c>
      <c r="O50">
        <v>2.807584832480607</v>
      </c>
      <c r="P50">
        <v>0</v>
      </c>
      <c r="Q50">
        <v>9.3898387539598727E-2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1.20800862</v>
      </c>
      <c r="AH50">
        <v>0</v>
      </c>
      <c r="AI50">
        <v>0</v>
      </c>
      <c r="AJ50">
        <v>0</v>
      </c>
      <c r="AK50">
        <v>1.2392849699999999</v>
      </c>
      <c r="AL50">
        <v>0</v>
      </c>
      <c r="AM50">
        <v>0</v>
      </c>
      <c r="AN50">
        <v>7.0161730000000014E-3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76.365165000000005</v>
      </c>
      <c r="BA50">
        <v>3.672420240675216</v>
      </c>
      <c r="BB50">
        <f t="shared" si="0"/>
        <v>83.372822300140697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1.4088791067210653</v>
      </c>
      <c r="M51">
        <v>1.2001273796192606</v>
      </c>
      <c r="N51">
        <v>2.525847785467128</v>
      </c>
      <c r="O51">
        <v>2.807584832480607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1.20800862</v>
      </c>
      <c r="AH51">
        <v>0</v>
      </c>
      <c r="AI51">
        <v>0</v>
      </c>
      <c r="AJ51">
        <v>0</v>
      </c>
      <c r="AK51">
        <v>1.2392849699999999</v>
      </c>
      <c r="AL51">
        <v>0</v>
      </c>
      <c r="AM51">
        <v>0</v>
      </c>
      <c r="AN51">
        <v>7.0161730000000014E-3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76.425165000000007</v>
      </c>
      <c r="BA51">
        <v>3.6684947214501458</v>
      </c>
      <c r="BB51">
        <f t="shared" si="0"/>
        <v>83.342835845837925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1.4088791067210653</v>
      </c>
      <c r="M52">
        <v>1.2001273796192606</v>
      </c>
      <c r="N52">
        <v>2.525847785467128</v>
      </c>
      <c r="O52">
        <v>2.807584832480607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1.20800862</v>
      </c>
      <c r="AH52">
        <v>0</v>
      </c>
      <c r="AI52">
        <v>0</v>
      </c>
      <c r="AJ52">
        <v>0</v>
      </c>
      <c r="AK52">
        <v>1.2392849699999999</v>
      </c>
      <c r="AL52">
        <v>0</v>
      </c>
      <c r="AM52">
        <v>0</v>
      </c>
      <c r="AN52">
        <v>7.0161730000000014E-3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76.425165000000007</v>
      </c>
      <c r="BA52">
        <v>3.6684947214501458</v>
      </c>
      <c r="BB52">
        <f t="shared" si="0"/>
        <v>83.342835845837925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1.4088889753364975</v>
      </c>
      <c r="M53">
        <v>1.2001273796192606</v>
      </c>
      <c r="N53">
        <v>2.525847785467128</v>
      </c>
      <c r="O53">
        <v>2.807584832480607</v>
      </c>
      <c r="P53">
        <v>0</v>
      </c>
      <c r="Q53">
        <v>0.15651131296449214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1.20800862</v>
      </c>
      <c r="AH53">
        <v>0</v>
      </c>
      <c r="AI53">
        <v>0</v>
      </c>
      <c r="AJ53">
        <v>0</v>
      </c>
      <c r="AK53">
        <v>1.2392849699999999</v>
      </c>
      <c r="AL53">
        <v>0</v>
      </c>
      <c r="AM53">
        <v>0</v>
      </c>
      <c r="AN53">
        <v>7.0161730000000014E-3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76.425165000000007</v>
      </c>
      <c r="BA53">
        <v>3.6750373015883286</v>
      </c>
      <c r="BB53">
        <f t="shared" si="0"/>
        <v>83.492814447279656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1.4088889753364975</v>
      </c>
      <c r="M54">
        <v>1.2001273796192606</v>
      </c>
      <c r="N54">
        <v>2.525847785467128</v>
      </c>
      <c r="O54">
        <v>2.807584832480607</v>
      </c>
      <c r="P54">
        <v>0</v>
      </c>
      <c r="Q54">
        <v>3.1299691964285711E-2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1.20800862</v>
      </c>
      <c r="AH54">
        <v>0</v>
      </c>
      <c r="AI54">
        <v>0</v>
      </c>
      <c r="AJ54">
        <v>0</v>
      </c>
      <c r="AK54">
        <v>1.2392849699999999</v>
      </c>
      <c r="AL54">
        <v>0</v>
      </c>
      <c r="AM54">
        <v>0</v>
      </c>
      <c r="AN54">
        <v>7.0161730000000014E-3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76.365165000000005</v>
      </c>
      <c r="BA54">
        <v>3.6698034598511282</v>
      </c>
      <c r="BB54">
        <f t="shared" si="0"/>
        <v>83.312836668016658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1.4089112903225807</v>
      </c>
      <c r="M55">
        <v>1.2001273796192606</v>
      </c>
      <c r="N55">
        <v>2.525847785467128</v>
      </c>
      <c r="O55">
        <v>2.807584832480607</v>
      </c>
      <c r="P55">
        <v>0</v>
      </c>
      <c r="Q55">
        <v>0</v>
      </c>
      <c r="R55">
        <v>0</v>
      </c>
      <c r="S55">
        <v>0.30261868608570047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1.20800862</v>
      </c>
      <c r="AH55">
        <v>0</v>
      </c>
      <c r="AI55">
        <v>0</v>
      </c>
      <c r="AJ55">
        <v>0</v>
      </c>
      <c r="AK55">
        <v>1.2392849699999999</v>
      </c>
      <c r="AL55">
        <v>0</v>
      </c>
      <c r="AM55">
        <v>0</v>
      </c>
      <c r="AN55">
        <v>7.0161730000000014E-3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76.385165000000001</v>
      </c>
      <c r="BA55">
        <v>3.6811455260410106</v>
      </c>
      <c r="BB55">
        <f t="shared" si="0"/>
        <v>83.592835910934269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1.4089145665586114</v>
      </c>
      <c r="M56">
        <v>1.2001273796192606</v>
      </c>
      <c r="N56">
        <v>2.525847785467128</v>
      </c>
      <c r="O56">
        <v>2.807584832480607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1.20800862</v>
      </c>
      <c r="AH56">
        <v>0</v>
      </c>
      <c r="AI56">
        <v>0</v>
      </c>
      <c r="AJ56">
        <v>0</v>
      </c>
      <c r="AK56">
        <v>1.2392849699999999</v>
      </c>
      <c r="AL56">
        <v>0</v>
      </c>
      <c r="AM56">
        <v>0</v>
      </c>
      <c r="AN56">
        <v>7.0161730000000014E-3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76.385165000000001</v>
      </c>
      <c r="BA56">
        <v>3.6684962036713555</v>
      </c>
      <c r="BB56">
        <f t="shared" si="0"/>
        <v>83.302869823454259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1.4089145665586114</v>
      </c>
      <c r="M57">
        <v>1.2001273796192606</v>
      </c>
      <c r="N57">
        <v>2.525847785467128</v>
      </c>
      <c r="O57">
        <v>2.807584832480607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1.20800862</v>
      </c>
      <c r="AH57">
        <v>0</v>
      </c>
      <c r="AI57">
        <v>0</v>
      </c>
      <c r="AJ57">
        <v>0</v>
      </c>
      <c r="AK57">
        <v>1.2392849699999999</v>
      </c>
      <c r="AL57">
        <v>0</v>
      </c>
      <c r="AM57">
        <v>0</v>
      </c>
      <c r="AN57">
        <v>7.0161730000000014E-3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76.369275000000002</v>
      </c>
      <c r="BA57">
        <v>3.6649062036713529</v>
      </c>
      <c r="BB57">
        <f t="shared" si="0"/>
        <v>83.290569823454263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1.4089145665586114</v>
      </c>
      <c r="M58">
        <v>1.2001273796192606</v>
      </c>
      <c r="N58">
        <v>2.525847785467128</v>
      </c>
      <c r="O58">
        <v>2.807584832480607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1.20800862</v>
      </c>
      <c r="AH58">
        <v>0</v>
      </c>
      <c r="AI58">
        <v>0</v>
      </c>
      <c r="AJ58">
        <v>0</v>
      </c>
      <c r="AK58">
        <v>1.2392849699999999</v>
      </c>
      <c r="AL58">
        <v>0</v>
      </c>
      <c r="AM58">
        <v>0</v>
      </c>
      <c r="AN58">
        <v>7.0161730000000014E-3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76.389274999999998</v>
      </c>
      <c r="BA58">
        <v>3.6649062036713529</v>
      </c>
      <c r="BB58">
        <f t="shared" si="0"/>
        <v>83.310569823454259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1.4089145665586114</v>
      </c>
      <c r="M59">
        <v>1.2001273796192606</v>
      </c>
      <c r="N59">
        <v>2.525847785467128</v>
      </c>
      <c r="O59">
        <v>2.807584832480607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1.20800862</v>
      </c>
      <c r="AH59">
        <v>0</v>
      </c>
      <c r="AI59">
        <v>0</v>
      </c>
      <c r="AJ59">
        <v>0</v>
      </c>
      <c r="AK59">
        <v>1.2392849699999999</v>
      </c>
      <c r="AL59">
        <v>0</v>
      </c>
      <c r="AM59">
        <v>0</v>
      </c>
      <c r="AN59">
        <v>7.0161730000000014E-3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76.389274999999998</v>
      </c>
      <c r="BA59">
        <v>3.6649062036713529</v>
      </c>
      <c r="BB59">
        <f t="shared" si="0"/>
        <v>83.310569823454259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1.4089145665586114</v>
      </c>
      <c r="M60">
        <v>1.2001273796192606</v>
      </c>
      <c r="N60">
        <v>2.525847785467128</v>
      </c>
      <c r="O60">
        <v>2.807584832480607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1.20800862</v>
      </c>
      <c r="AH60">
        <v>0</v>
      </c>
      <c r="AI60">
        <v>0</v>
      </c>
      <c r="AJ60">
        <v>0</v>
      </c>
      <c r="AK60">
        <v>1.2392849699999999</v>
      </c>
      <c r="AL60">
        <v>0</v>
      </c>
      <c r="AM60">
        <v>0</v>
      </c>
      <c r="AN60">
        <v>7.0161730000000014E-3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76.389274999999998</v>
      </c>
      <c r="BA60">
        <v>3.6649062036713529</v>
      </c>
      <c r="BB60">
        <f t="shared" si="0"/>
        <v>83.310569823454259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1.4089145665586114</v>
      </c>
      <c r="M61">
        <v>1.2001273796192606</v>
      </c>
      <c r="N61">
        <v>2.525847785467128</v>
      </c>
      <c r="O61">
        <v>2.807584832480607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0.18941669999999997</v>
      </c>
      <c r="AG61">
        <v>1.20800862</v>
      </c>
      <c r="AH61">
        <v>0</v>
      </c>
      <c r="AI61">
        <v>0</v>
      </c>
      <c r="AJ61">
        <v>0</v>
      </c>
      <c r="AK61">
        <v>1.2392849699999999</v>
      </c>
      <c r="AL61">
        <v>0</v>
      </c>
      <c r="AM61">
        <v>0</v>
      </c>
      <c r="AN61">
        <v>7.0161730000000014E-3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76.389274999999998</v>
      </c>
      <c r="BA61">
        <v>3.6649062036713529</v>
      </c>
      <c r="BB61">
        <f t="shared" si="0"/>
        <v>83.310569823454259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1.4089145665586114</v>
      </c>
      <c r="M62">
        <v>1.2001273796192606</v>
      </c>
      <c r="N62">
        <v>2.525847785467128</v>
      </c>
      <c r="O62">
        <v>2.807584832480607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0.18941669999999997</v>
      </c>
      <c r="AG62">
        <v>1.20800862</v>
      </c>
      <c r="AH62">
        <v>0</v>
      </c>
      <c r="AI62">
        <v>0</v>
      </c>
      <c r="AJ62">
        <v>0</v>
      </c>
      <c r="AK62">
        <v>1.2392849699999999</v>
      </c>
      <c r="AL62">
        <v>0</v>
      </c>
      <c r="AM62">
        <v>0</v>
      </c>
      <c r="AN62">
        <v>7.0161730000000014E-3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76.239275000000006</v>
      </c>
      <c r="BA62">
        <v>3.6649062036713529</v>
      </c>
      <c r="BB62">
        <f t="shared" si="0"/>
        <v>83.160569823454267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1.2314718389070258</v>
      </c>
      <c r="M63">
        <v>1.2001273796192606</v>
      </c>
      <c r="N63">
        <v>2.525847785467128</v>
      </c>
      <c r="O63">
        <v>2.807584832480607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0.18941669999999997</v>
      </c>
      <c r="AG63">
        <v>1.20800862</v>
      </c>
      <c r="AH63">
        <v>0</v>
      </c>
      <c r="AI63">
        <v>0</v>
      </c>
      <c r="AJ63">
        <v>0</v>
      </c>
      <c r="AK63">
        <v>1.2392849699999999</v>
      </c>
      <c r="AL63">
        <v>0</v>
      </c>
      <c r="AM63">
        <v>0</v>
      </c>
      <c r="AN63">
        <v>7.0161730000000014E-3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76.119275000000002</v>
      </c>
      <c r="BA63">
        <v>3.647489097655511</v>
      </c>
      <c r="BB63">
        <f t="shared" si="0"/>
        <v>82.880544201818509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1.4088972972972975</v>
      </c>
      <c r="M64">
        <v>1.2001273796192606</v>
      </c>
      <c r="N64">
        <v>2.525847785467128</v>
      </c>
      <c r="O64">
        <v>2.807584832480607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0.18941669999999997</v>
      </c>
      <c r="AG64">
        <v>1.20800862</v>
      </c>
      <c r="AH64">
        <v>0</v>
      </c>
      <c r="AI64">
        <v>0</v>
      </c>
      <c r="AJ64">
        <v>0</v>
      </c>
      <c r="AK64">
        <v>1.2392849699999999</v>
      </c>
      <c r="AL64">
        <v>0</v>
      </c>
      <c r="AM64">
        <v>0</v>
      </c>
      <c r="AN64">
        <v>7.0161730000000014E-3</v>
      </c>
      <c r="AO64">
        <v>0</v>
      </c>
      <c r="AP64">
        <v>0</v>
      </c>
      <c r="AQ64">
        <v>0.40039999999999998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76.119275000000002</v>
      </c>
      <c r="BA64">
        <v>3.6716422018162245</v>
      </c>
      <c r="BB64">
        <f t="shared" si="0"/>
        <v>83.434216556048071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1.4088972972972975</v>
      </c>
      <c r="M65">
        <v>1.2001273796192606</v>
      </c>
      <c r="N65">
        <v>2.525847785467128</v>
      </c>
      <c r="O65">
        <v>2.807584832480607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2.9992200000000004E-2</v>
      </c>
      <c r="AE65">
        <v>0</v>
      </c>
      <c r="AF65">
        <v>0.18941669999999997</v>
      </c>
      <c r="AG65">
        <v>1.20800862</v>
      </c>
      <c r="AH65">
        <v>0</v>
      </c>
      <c r="AI65">
        <v>0</v>
      </c>
      <c r="AJ65">
        <v>0</v>
      </c>
      <c r="AK65">
        <v>1.2392849699999999</v>
      </c>
      <c r="AL65">
        <v>0</v>
      </c>
      <c r="AM65">
        <v>0</v>
      </c>
      <c r="AN65">
        <v>7.0161730000000014E-3</v>
      </c>
      <c r="AO65">
        <v>0</v>
      </c>
      <c r="AP65">
        <v>0</v>
      </c>
      <c r="AQ65">
        <v>0.88087999999999989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76.119275000000002</v>
      </c>
      <c r="BA65">
        <v>3.6929799442162246</v>
      </c>
      <c r="BB65">
        <f t="shared" si="0"/>
        <v>83.923351013648073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1.4088972972972975</v>
      </c>
      <c r="M66">
        <v>1.2001273796192606</v>
      </c>
      <c r="N66">
        <v>2.525847785467128</v>
      </c>
      <c r="O66">
        <v>2.807584832480607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0.18941669999999997</v>
      </c>
      <c r="AG66">
        <v>1.20800862</v>
      </c>
      <c r="AH66">
        <v>0</v>
      </c>
      <c r="AI66">
        <v>0</v>
      </c>
      <c r="AJ66">
        <v>0</v>
      </c>
      <c r="AK66">
        <v>1.2392849699999999</v>
      </c>
      <c r="AL66">
        <v>0</v>
      </c>
      <c r="AM66">
        <v>0</v>
      </c>
      <c r="AN66">
        <v>7.0161730000000014E-3</v>
      </c>
      <c r="AO66">
        <v>0</v>
      </c>
      <c r="AP66">
        <v>0</v>
      </c>
      <c r="AQ66">
        <v>0.96896800000000005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76.119275000000002</v>
      </c>
      <c r="BA66">
        <v>3.7040586852162249</v>
      </c>
      <c r="BB66">
        <f t="shared" si="0"/>
        <v>84.177314252648074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1.4088972972972975</v>
      </c>
      <c r="M67">
        <v>1.2001273796192606</v>
      </c>
      <c r="N67">
        <v>2.525847785467128</v>
      </c>
      <c r="O67">
        <v>2.807584832480607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0.62083853999999994</v>
      </c>
      <c r="AE67">
        <v>0</v>
      </c>
      <c r="AF67">
        <v>0.18941669999999997</v>
      </c>
      <c r="AG67">
        <v>1.20800862</v>
      </c>
      <c r="AH67">
        <v>0</v>
      </c>
      <c r="AI67">
        <v>0</v>
      </c>
      <c r="AJ67">
        <v>0</v>
      </c>
      <c r="AK67">
        <v>1.2392849699999999</v>
      </c>
      <c r="AL67">
        <v>0</v>
      </c>
      <c r="AM67">
        <v>0</v>
      </c>
      <c r="AN67">
        <v>7.0161730000000014E-3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76.198312000000001</v>
      </c>
      <c r="BA67">
        <v>3.7461700746162245</v>
      </c>
      <c r="BB67">
        <f t="shared" si="0"/>
        <v>85.142646223248065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1.4088972972972975</v>
      </c>
      <c r="M68">
        <v>1.2001273796192606</v>
      </c>
      <c r="N68">
        <v>2.525847785467128</v>
      </c>
      <c r="O68">
        <v>2.807584832480607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0.62083853999999994</v>
      </c>
      <c r="AE68">
        <v>0.38318591999999996</v>
      </c>
      <c r="AF68">
        <v>0.18941669999999997</v>
      </c>
      <c r="AG68">
        <v>1.20800862</v>
      </c>
      <c r="AH68">
        <v>0.20016899999999999</v>
      </c>
      <c r="AI68">
        <v>0</v>
      </c>
      <c r="AJ68">
        <v>0</v>
      </c>
      <c r="AK68">
        <v>1.2392849699999999</v>
      </c>
      <c r="AL68">
        <v>0</v>
      </c>
      <c r="AM68">
        <v>0</v>
      </c>
      <c r="AN68">
        <v>7.0161730000000014E-3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76.312579000000014</v>
      </c>
      <c r="BA68">
        <v>3.7753303212162308</v>
      </c>
      <c r="BB68">
        <f t="shared" ref="BB68:BB99" si="1">SUM(B68:AZ68)-BA68</f>
        <v>85.811107896648082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1.4088972972972975</v>
      </c>
      <c r="M69">
        <v>1.2001273796192606</v>
      </c>
      <c r="N69">
        <v>2.525847785467128</v>
      </c>
      <c r="O69">
        <v>2.807584832480607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0.62083853999999994</v>
      </c>
      <c r="AE69">
        <v>0.38318591999999996</v>
      </c>
      <c r="AF69">
        <v>0.18941669999999997</v>
      </c>
      <c r="AG69">
        <v>1.20800862</v>
      </c>
      <c r="AH69">
        <v>0.40033799999999997</v>
      </c>
      <c r="AI69">
        <v>0</v>
      </c>
      <c r="AJ69">
        <v>0</v>
      </c>
      <c r="AK69">
        <v>1.2392849699999999</v>
      </c>
      <c r="AL69">
        <v>0</v>
      </c>
      <c r="AM69">
        <v>0</v>
      </c>
      <c r="AN69">
        <v>7.0161730000000014E-3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76.447862000000001</v>
      </c>
      <c r="BA69">
        <v>3.8100222346162358</v>
      </c>
      <c r="BB69">
        <f t="shared" si="1"/>
        <v>86.60636198324805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1.4088972972972975</v>
      </c>
      <c r="M70">
        <v>1.2001273796192606</v>
      </c>
      <c r="N70">
        <v>2.525847785467128</v>
      </c>
      <c r="O70">
        <v>2.807584832480607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0.62083853999999994</v>
      </c>
      <c r="AE70">
        <v>0.38318591999999996</v>
      </c>
      <c r="AF70">
        <v>0.18941669999999997</v>
      </c>
      <c r="AG70">
        <v>1.20800862</v>
      </c>
      <c r="AH70">
        <v>0.92277908999999969</v>
      </c>
      <c r="AI70">
        <v>0</v>
      </c>
      <c r="AJ70">
        <v>0</v>
      </c>
      <c r="AK70">
        <v>1.2392849699999999</v>
      </c>
      <c r="AL70">
        <v>0</v>
      </c>
      <c r="AM70">
        <v>0</v>
      </c>
      <c r="AN70">
        <v>7.0161730000000014E-3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76.672451999999993</v>
      </c>
      <c r="BA70">
        <v>3.8412482792162228</v>
      </c>
      <c r="BB70">
        <f t="shared" si="1"/>
        <v>87.322167028648067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1.4088791067210653</v>
      </c>
      <c r="M71">
        <v>1.2001273796192606</v>
      </c>
      <c r="N71">
        <v>2.525847785467128</v>
      </c>
      <c r="O71">
        <v>2.807584832480607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0.11097000000000001</v>
      </c>
      <c r="AC71">
        <v>0.22783432000000001</v>
      </c>
      <c r="AD71">
        <v>0.82778472000000003</v>
      </c>
      <c r="AE71">
        <v>0.65860079999999999</v>
      </c>
      <c r="AF71">
        <v>0.37883340000000004</v>
      </c>
      <c r="AG71">
        <v>1.20800862</v>
      </c>
      <c r="AH71">
        <v>1.48325229</v>
      </c>
      <c r="AI71">
        <v>0</v>
      </c>
      <c r="AJ71">
        <v>0</v>
      </c>
      <c r="AK71">
        <v>1.2392849699999999</v>
      </c>
      <c r="AL71">
        <v>0</v>
      </c>
      <c r="AM71">
        <v>6.1925600000000018E-2</v>
      </c>
      <c r="AN71">
        <v>7.0161730000000014E-3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77.105719000000008</v>
      </c>
      <c r="BA71">
        <v>3.9276161104501583</v>
      </c>
      <c r="BB71">
        <f t="shared" si="1"/>
        <v>89.302028886837903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1.4088791067210653</v>
      </c>
      <c r="M72">
        <v>1.2001273796192606</v>
      </c>
      <c r="N72">
        <v>2.525847785467128</v>
      </c>
      <c r="O72">
        <v>2.807584832480607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0.33291000000000004</v>
      </c>
      <c r="AC72">
        <v>0.45611831300000005</v>
      </c>
      <c r="AD72">
        <v>0.82778472000000003</v>
      </c>
      <c r="AE72">
        <v>0.71847360000000005</v>
      </c>
      <c r="AF72">
        <v>0.37883340000000004</v>
      </c>
      <c r="AG72">
        <v>1.20800862</v>
      </c>
      <c r="AH72">
        <v>1.9776697199999995</v>
      </c>
      <c r="AI72">
        <v>0</v>
      </c>
      <c r="AJ72">
        <v>0</v>
      </c>
      <c r="AK72">
        <v>1.2392849699999999</v>
      </c>
      <c r="AL72">
        <v>0</v>
      </c>
      <c r="AM72">
        <v>9.2888399999999982E-2</v>
      </c>
      <c r="AN72">
        <v>7.0161730000000014E-3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77.542901999999998</v>
      </c>
      <c r="BA72">
        <v>3.9891730685501203</v>
      </c>
      <c r="BB72">
        <f t="shared" si="1"/>
        <v>90.71313195173795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1.4088791067210653</v>
      </c>
      <c r="M73">
        <v>1.2001273796192606</v>
      </c>
      <c r="N73">
        <v>2.525847785467128</v>
      </c>
      <c r="O73">
        <v>2.807584832480607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0.68419247700000008</v>
      </c>
      <c r="AD73">
        <v>0.82778472000000003</v>
      </c>
      <c r="AE73">
        <v>1.1076468000000002</v>
      </c>
      <c r="AF73">
        <v>0.37883340000000004</v>
      </c>
      <c r="AG73">
        <v>1.20800862</v>
      </c>
      <c r="AH73">
        <v>2.4720871500000001</v>
      </c>
      <c r="AI73">
        <v>0.11987599999999997</v>
      </c>
      <c r="AJ73">
        <v>0</v>
      </c>
      <c r="AK73">
        <v>1.2392849699999999</v>
      </c>
      <c r="AL73">
        <v>0</v>
      </c>
      <c r="AM73">
        <v>0.21673959999999998</v>
      </c>
      <c r="AN73">
        <v>7.0161730000000014E-3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77.596775000000008</v>
      </c>
      <c r="BA73">
        <v>4.0647183580501318</v>
      </c>
      <c r="BB73">
        <f t="shared" si="1"/>
        <v>92.444864056237947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1.4088791067210653</v>
      </c>
      <c r="M74">
        <v>1.2001273796192606</v>
      </c>
      <c r="N74">
        <v>2.525847785467128</v>
      </c>
      <c r="O74">
        <v>2.807584832480607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1.0963835999999998</v>
      </c>
      <c r="AC74">
        <v>0.68419247700000008</v>
      </c>
      <c r="AD74">
        <v>0.82778472000000003</v>
      </c>
      <c r="AE74">
        <v>1.1535093648000001</v>
      </c>
      <c r="AF74">
        <v>0.6377028899999998</v>
      </c>
      <c r="AG74">
        <v>1.20800862</v>
      </c>
      <c r="AH74">
        <v>2.9665045800000005</v>
      </c>
      <c r="AI74">
        <v>0.38959700000000003</v>
      </c>
      <c r="AJ74">
        <v>0</v>
      </c>
      <c r="AK74">
        <v>1.2392849699999999</v>
      </c>
      <c r="AL74">
        <v>0</v>
      </c>
      <c r="AM74">
        <v>0.36783806399999996</v>
      </c>
      <c r="AN74">
        <v>7.0161730000000014E-3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78.329315000000008</v>
      </c>
      <c r="BA74">
        <v>4.1616083367501613</v>
      </c>
      <c r="BB74">
        <f t="shared" si="1"/>
        <v>94.665944226337899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1.4088791067210653</v>
      </c>
      <c r="M75">
        <v>1.2001273796192606</v>
      </c>
      <c r="N75">
        <v>2.525847785467128</v>
      </c>
      <c r="O75">
        <v>2.807584832480607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1.0963835999999998</v>
      </c>
      <c r="AC75">
        <v>0.68419247700000008</v>
      </c>
      <c r="AD75">
        <v>0.82778472000000003</v>
      </c>
      <c r="AE75">
        <v>1.1535093648000001</v>
      </c>
      <c r="AF75">
        <v>0.6377028899999998</v>
      </c>
      <c r="AG75">
        <v>1.20800862</v>
      </c>
      <c r="AH75">
        <v>2.9665045800000005</v>
      </c>
      <c r="AI75">
        <v>0.38959700000000003</v>
      </c>
      <c r="AJ75">
        <v>0</v>
      </c>
      <c r="AK75">
        <v>1.2392849699999999</v>
      </c>
      <c r="AL75">
        <v>0</v>
      </c>
      <c r="AM75">
        <v>0.36783806399999996</v>
      </c>
      <c r="AN75">
        <v>7.0161730000000014E-3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78.563228000000009</v>
      </c>
      <c r="BA75">
        <v>4.1713863367501727</v>
      </c>
      <c r="BB75">
        <f t="shared" si="1"/>
        <v>94.890079226337889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1.4088791067210653</v>
      </c>
      <c r="M76">
        <v>1.2001273796192606</v>
      </c>
      <c r="N76">
        <v>2.525847785467128</v>
      </c>
      <c r="O76">
        <v>2.807584832480607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1.0963835999999998</v>
      </c>
      <c r="AC76">
        <v>0.68419247700000008</v>
      </c>
      <c r="AD76">
        <v>0.82778472000000003</v>
      </c>
      <c r="AE76">
        <v>1.1535093648000001</v>
      </c>
      <c r="AF76">
        <v>0.6377028899999998</v>
      </c>
      <c r="AG76">
        <v>1.20800862</v>
      </c>
      <c r="AH76">
        <v>2.9665045800000005</v>
      </c>
      <c r="AI76">
        <v>0.38959700000000003</v>
      </c>
      <c r="AJ76">
        <v>0</v>
      </c>
      <c r="AK76">
        <v>1.2392849699999999</v>
      </c>
      <c r="AL76">
        <v>0</v>
      </c>
      <c r="AM76">
        <v>0.36783806399999996</v>
      </c>
      <c r="AN76">
        <v>7.0161730000000014E-3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78.796989000000011</v>
      </c>
      <c r="BA76">
        <v>4.1811573367501733</v>
      </c>
      <c r="BB76">
        <f t="shared" si="1"/>
        <v>95.114069226337904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1.4088791067210653</v>
      </c>
      <c r="M77">
        <v>1.2001273796192606</v>
      </c>
      <c r="N77">
        <v>2.525847785467128</v>
      </c>
      <c r="O77">
        <v>2.807584832480607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1.0963835999999998</v>
      </c>
      <c r="AC77">
        <v>0.68419247700000008</v>
      </c>
      <c r="AD77">
        <v>0.82778472000000003</v>
      </c>
      <c r="AE77">
        <v>1.1535093648000001</v>
      </c>
      <c r="AF77">
        <v>0.6377028899999998</v>
      </c>
      <c r="AG77">
        <v>1.20800862</v>
      </c>
      <c r="AH77">
        <v>2.9665045800000005</v>
      </c>
      <c r="AI77">
        <v>0.38959700000000003</v>
      </c>
      <c r="AJ77">
        <v>0</v>
      </c>
      <c r="AK77">
        <v>1.2392849699999999</v>
      </c>
      <c r="AL77">
        <v>0</v>
      </c>
      <c r="AM77">
        <v>0.36783806399999996</v>
      </c>
      <c r="AN77">
        <v>7.0161730000000014E-3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79.000139000000019</v>
      </c>
      <c r="BA77">
        <v>4.1871413367501713</v>
      </c>
      <c r="BB77">
        <f t="shared" si="1"/>
        <v>95.311235226337899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1.4088791067210653</v>
      </c>
      <c r="M78">
        <v>1.2001273796192606</v>
      </c>
      <c r="N78">
        <v>2.525847785467128</v>
      </c>
      <c r="O78">
        <v>2.807584832480607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1.0963835999999998</v>
      </c>
      <c r="AC78">
        <v>0.68419247700000008</v>
      </c>
      <c r="AD78">
        <v>0.82778472000000003</v>
      </c>
      <c r="AE78">
        <v>1.1535093648000001</v>
      </c>
      <c r="AF78">
        <v>0.6377028899999998</v>
      </c>
      <c r="AG78">
        <v>1.20800862</v>
      </c>
      <c r="AH78">
        <v>2.8023659999999988</v>
      </c>
      <c r="AI78">
        <v>0.38959700000000003</v>
      </c>
      <c r="AJ78">
        <v>0</v>
      </c>
      <c r="AK78">
        <v>1.2392849699999999</v>
      </c>
      <c r="AL78">
        <v>0</v>
      </c>
      <c r="AM78">
        <v>0.36783806399999996</v>
      </c>
      <c r="AN78">
        <v>7.0161730000000014E-3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79.17098900000002</v>
      </c>
      <c r="BA78">
        <v>4.1949133424501737</v>
      </c>
      <c r="BB78">
        <f t="shared" si="1"/>
        <v>95.310174640637896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1.4088791067210653</v>
      </c>
      <c r="M79">
        <v>1.2001273796192606</v>
      </c>
      <c r="N79">
        <v>2.525847785467128</v>
      </c>
      <c r="O79">
        <v>2.807584832480607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1.0963835999999998</v>
      </c>
      <c r="AC79">
        <v>0.68419247700000008</v>
      </c>
      <c r="AD79">
        <v>0.82778472000000003</v>
      </c>
      <c r="AE79">
        <v>1.1535093648000001</v>
      </c>
      <c r="AF79">
        <v>0.6377028899999998</v>
      </c>
      <c r="AG79">
        <v>1.20800862</v>
      </c>
      <c r="AH79">
        <v>2.4720871500000001</v>
      </c>
      <c r="AI79">
        <v>0.38959700000000003</v>
      </c>
      <c r="AJ79">
        <v>0</v>
      </c>
      <c r="AK79">
        <v>1.2392849699999999</v>
      </c>
      <c r="AL79">
        <v>0</v>
      </c>
      <c r="AM79">
        <v>0.24522537600000002</v>
      </c>
      <c r="AN79">
        <v>7.0161730000000014E-3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78.749539000000013</v>
      </c>
      <c r="BA79">
        <v>4.1567264557501611</v>
      </c>
      <c r="BB79">
        <f t="shared" si="1"/>
        <v>94.474019989337918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1.4088791067210653</v>
      </c>
      <c r="M80">
        <v>1.2001273796192606</v>
      </c>
      <c r="N80">
        <v>2.525847785467128</v>
      </c>
      <c r="O80">
        <v>2.807584832480607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0.45611831300000005</v>
      </c>
      <c r="AD80">
        <v>0.62083853999999994</v>
      </c>
      <c r="AE80">
        <v>1.1535093648000001</v>
      </c>
      <c r="AF80">
        <v>0.56825009999999998</v>
      </c>
      <c r="AG80">
        <v>1.20800862</v>
      </c>
      <c r="AH80">
        <v>1.9776697199999995</v>
      </c>
      <c r="AI80">
        <v>0.11987599999999997</v>
      </c>
      <c r="AJ80">
        <v>0</v>
      </c>
      <c r="AK80">
        <v>1.2392849699999999</v>
      </c>
      <c r="AL80">
        <v>0</v>
      </c>
      <c r="AM80">
        <v>0.24522537600000002</v>
      </c>
      <c r="AN80">
        <v>7.0161730000000014E-3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78.188349000000002</v>
      </c>
      <c r="BA80">
        <v>4.0649652048501386</v>
      </c>
      <c r="BB80">
        <f t="shared" si="1"/>
        <v>92.370518476237933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1.4088791067210653</v>
      </c>
      <c r="M81">
        <v>1.2001273796192606</v>
      </c>
      <c r="N81">
        <v>2.525847785467128</v>
      </c>
      <c r="O81">
        <v>2.807584832480607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0.11097000000000001</v>
      </c>
      <c r="AC81">
        <v>0</v>
      </c>
      <c r="AD81">
        <v>0.41389236000000001</v>
      </c>
      <c r="AE81">
        <v>1.1535093648000001</v>
      </c>
      <c r="AF81">
        <v>0.56825009999999998</v>
      </c>
      <c r="AG81">
        <v>1.20800862</v>
      </c>
      <c r="AH81">
        <v>1.4672387700000002</v>
      </c>
      <c r="AI81">
        <v>0</v>
      </c>
      <c r="AJ81">
        <v>0</v>
      </c>
      <c r="AK81">
        <v>1.2392849699999999</v>
      </c>
      <c r="AL81">
        <v>0</v>
      </c>
      <c r="AM81">
        <v>0.12261268800000001</v>
      </c>
      <c r="AN81">
        <v>7.0161730000000014E-3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77.755922000000012</v>
      </c>
      <c r="BA81">
        <v>3.9539090833501409</v>
      </c>
      <c r="BB81">
        <f t="shared" si="1"/>
        <v>90.013211066737938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1.4088791067210653</v>
      </c>
      <c r="M82">
        <v>1.2001273796192606</v>
      </c>
      <c r="N82">
        <v>2.525847785467128</v>
      </c>
      <c r="O82">
        <v>2.807584832480607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0.20694618000000001</v>
      </c>
      <c r="AE82">
        <v>1.1535093648000001</v>
      </c>
      <c r="AF82">
        <v>0.56825009999999998</v>
      </c>
      <c r="AG82">
        <v>1.20800862</v>
      </c>
      <c r="AH82">
        <v>0.90076050000000008</v>
      </c>
      <c r="AI82">
        <v>0</v>
      </c>
      <c r="AJ82">
        <v>0</v>
      </c>
      <c r="AK82">
        <v>1.2392849699999999</v>
      </c>
      <c r="AL82">
        <v>0</v>
      </c>
      <c r="AM82">
        <v>2.1673960000000003E-2</v>
      </c>
      <c r="AN82">
        <v>7.0161730000000014E-3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77.367875000000012</v>
      </c>
      <c r="BA82">
        <v>3.8960831557501572</v>
      </c>
      <c r="BB82">
        <f t="shared" si="1"/>
        <v>88.697656816337911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1.4088972972972975</v>
      </c>
      <c r="M83">
        <v>1.2001273796192606</v>
      </c>
      <c r="N83">
        <v>2.525847785467128</v>
      </c>
      <c r="O83">
        <v>2.807584832480607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5.9984400000000007E-2</v>
      </c>
      <c r="AE83">
        <v>0.71847360000000005</v>
      </c>
      <c r="AF83">
        <v>0.56825009999999998</v>
      </c>
      <c r="AG83">
        <v>1.20800862</v>
      </c>
      <c r="AH83">
        <v>0.40033799999999997</v>
      </c>
      <c r="AI83">
        <v>0</v>
      </c>
      <c r="AJ83">
        <v>0</v>
      </c>
      <c r="AK83">
        <v>1.2392849699999999</v>
      </c>
      <c r="AL83">
        <v>0</v>
      </c>
      <c r="AM83">
        <v>0</v>
      </c>
      <c r="AN83">
        <v>7.0161730000000014E-3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77.010874999999999</v>
      </c>
      <c r="BA83">
        <v>3.835010809716231</v>
      </c>
      <c r="BB83">
        <f t="shared" si="1"/>
        <v>87.29765334814806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1.4088972972972975</v>
      </c>
      <c r="M84">
        <v>1.2001273796192606</v>
      </c>
      <c r="N84">
        <v>2.525847785467128</v>
      </c>
      <c r="O84">
        <v>2.807584832480607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0.35923680000000002</v>
      </c>
      <c r="AF84">
        <v>0.56825009999999998</v>
      </c>
      <c r="AG84">
        <v>1.20800862</v>
      </c>
      <c r="AH84">
        <v>6.0050699999999999E-2</v>
      </c>
      <c r="AI84">
        <v>0</v>
      </c>
      <c r="AJ84">
        <v>0</v>
      </c>
      <c r="AK84">
        <v>1.2392849699999999</v>
      </c>
      <c r="AL84">
        <v>0</v>
      </c>
      <c r="AM84">
        <v>0</v>
      </c>
      <c r="AN84">
        <v>7.0161730000000014E-3</v>
      </c>
      <c r="AO84">
        <v>0</v>
      </c>
      <c r="AP84">
        <v>0</v>
      </c>
      <c r="AQ84">
        <v>1.4834819999999997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76.919674999999998</v>
      </c>
      <c r="BA84">
        <v>3.7787804959162226</v>
      </c>
      <c r="BB84">
        <f t="shared" si="1"/>
        <v>86.008681161948076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1.4088972972972975</v>
      </c>
      <c r="M85">
        <v>1.2001273796192606</v>
      </c>
      <c r="N85">
        <v>2.525847785467128</v>
      </c>
      <c r="O85">
        <v>2.807584832480607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0.37883340000000004</v>
      </c>
      <c r="AG85">
        <v>1.20800862</v>
      </c>
      <c r="AH85">
        <v>0</v>
      </c>
      <c r="AI85">
        <v>0</v>
      </c>
      <c r="AJ85">
        <v>0</v>
      </c>
      <c r="AK85">
        <v>1.2392849699999999</v>
      </c>
      <c r="AL85">
        <v>0</v>
      </c>
      <c r="AM85">
        <v>0</v>
      </c>
      <c r="AN85">
        <v>7.0161730000000014E-3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77.044933999999998</v>
      </c>
      <c r="BA85">
        <v>3.7374858108162208</v>
      </c>
      <c r="BB85">
        <f t="shared" si="1"/>
        <v>85.072036647048066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1.4088972972972975</v>
      </c>
      <c r="M86">
        <v>1.2001273796192606</v>
      </c>
      <c r="N86">
        <v>2.525847785467128</v>
      </c>
      <c r="O86">
        <v>2.807584832480607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0.37883340000000004</v>
      </c>
      <c r="AG86">
        <v>1.20800862</v>
      </c>
      <c r="AH86">
        <v>0</v>
      </c>
      <c r="AI86">
        <v>0</v>
      </c>
      <c r="AJ86">
        <v>0</v>
      </c>
      <c r="AK86">
        <v>1.2392849699999999</v>
      </c>
      <c r="AL86">
        <v>0</v>
      </c>
      <c r="AM86">
        <v>0</v>
      </c>
      <c r="AN86">
        <v>7.0161730000000014E-3</v>
      </c>
      <c r="AO86">
        <v>0</v>
      </c>
      <c r="AP86">
        <v>0</v>
      </c>
      <c r="AQ86">
        <v>0.98898800000000009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77.188084000000003</v>
      </c>
      <c r="BA86">
        <v>3.7434688108162355</v>
      </c>
      <c r="BB86">
        <f t="shared" si="1"/>
        <v>85.209203647048056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1.440191701159296</v>
      </c>
      <c r="L87">
        <v>1.4714989348734524</v>
      </c>
      <c r="M87">
        <v>1.2001273796192606</v>
      </c>
      <c r="N87">
        <v>2.525847785467128</v>
      </c>
      <c r="O87">
        <v>2.807584832480607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0.37883340000000004</v>
      </c>
      <c r="AG87">
        <v>1.20800862</v>
      </c>
      <c r="AH87">
        <v>0</v>
      </c>
      <c r="AI87">
        <v>0</v>
      </c>
      <c r="AJ87">
        <v>0</v>
      </c>
      <c r="AK87">
        <v>1.2392849699999999</v>
      </c>
      <c r="AL87">
        <v>0</v>
      </c>
      <c r="AM87">
        <v>0</v>
      </c>
      <c r="AN87">
        <v>7.0161730000000014E-3</v>
      </c>
      <c r="AO87">
        <v>0</v>
      </c>
      <c r="AP87">
        <v>0</v>
      </c>
      <c r="AQ87">
        <v>0.98898800000000009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77.302096000000006</v>
      </c>
      <c r="BA87">
        <v>3.8102155723337208</v>
      </c>
      <c r="BB87">
        <f t="shared" si="1"/>
        <v>86.759262224266038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1.4089140909625106</v>
      </c>
      <c r="M88">
        <v>1.2001273796192606</v>
      </c>
      <c r="N88">
        <v>2.525847785467128</v>
      </c>
      <c r="O88">
        <v>2.807584832480607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0.37883340000000004</v>
      </c>
      <c r="AG88">
        <v>1.20800862</v>
      </c>
      <c r="AH88">
        <v>0</v>
      </c>
      <c r="AI88">
        <v>0</v>
      </c>
      <c r="AJ88">
        <v>0</v>
      </c>
      <c r="AK88">
        <v>1.2392849699999999</v>
      </c>
      <c r="AL88">
        <v>0</v>
      </c>
      <c r="AM88">
        <v>0</v>
      </c>
      <c r="AN88">
        <v>7.0161730000000014E-3</v>
      </c>
      <c r="AO88">
        <v>0</v>
      </c>
      <c r="AP88">
        <v>0</v>
      </c>
      <c r="AQ88">
        <v>0.49449400000000004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77.423062999999999</v>
      </c>
      <c r="BA88">
        <v>3.7313676635914379</v>
      </c>
      <c r="BB88">
        <f t="shared" si="1"/>
        <v>84.961806587938057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1.4089140909625106</v>
      </c>
      <c r="M89">
        <v>1.2001273796192606</v>
      </c>
      <c r="N89">
        <v>2.525847785467128</v>
      </c>
      <c r="O89">
        <v>2.807584832480607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0.37883340000000004</v>
      </c>
      <c r="AG89">
        <v>1.20800862</v>
      </c>
      <c r="AH89">
        <v>0</v>
      </c>
      <c r="AI89">
        <v>0</v>
      </c>
      <c r="AJ89">
        <v>0</v>
      </c>
      <c r="AK89">
        <v>1.2392849699999999</v>
      </c>
      <c r="AL89">
        <v>0</v>
      </c>
      <c r="AM89">
        <v>0</v>
      </c>
      <c r="AN89">
        <v>7.0161730000000014E-3</v>
      </c>
      <c r="AO89">
        <v>0</v>
      </c>
      <c r="AP89">
        <v>0</v>
      </c>
      <c r="AQ89">
        <v>0.49449400000000004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77.421184999999994</v>
      </c>
      <c r="BA89">
        <v>3.7317076635914321</v>
      </c>
      <c r="BB89">
        <f t="shared" si="1"/>
        <v>84.959588587938057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1.4089140909625106</v>
      </c>
      <c r="M90">
        <v>1.2001273796192606</v>
      </c>
      <c r="N90">
        <v>2.525847785467128</v>
      </c>
      <c r="O90">
        <v>2.807584832480607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0.37883340000000004</v>
      </c>
      <c r="AG90">
        <v>1.20800862</v>
      </c>
      <c r="AH90">
        <v>0</v>
      </c>
      <c r="AI90">
        <v>0</v>
      </c>
      <c r="AJ90">
        <v>0</v>
      </c>
      <c r="AK90">
        <v>1.2392849699999999</v>
      </c>
      <c r="AL90">
        <v>0</v>
      </c>
      <c r="AM90">
        <v>0</v>
      </c>
      <c r="AN90">
        <v>7.0161730000000014E-3</v>
      </c>
      <c r="AO90">
        <v>0</v>
      </c>
      <c r="AP90">
        <v>0</v>
      </c>
      <c r="AQ90">
        <v>0.49449400000000004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77.421184999999994</v>
      </c>
      <c r="BA90">
        <v>3.7317076635914321</v>
      </c>
      <c r="BB90">
        <f t="shared" si="1"/>
        <v>84.959588587938057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1.4089075207895463</v>
      </c>
      <c r="M91">
        <v>1.2001273796192606</v>
      </c>
      <c r="N91">
        <v>2.525847785467128</v>
      </c>
      <c r="O91">
        <v>2.807584832480607</v>
      </c>
      <c r="P91">
        <v>0</v>
      </c>
      <c r="Q91">
        <v>0</v>
      </c>
      <c r="R91">
        <v>0</v>
      </c>
      <c r="S91">
        <v>0.24010444861021329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1.20800862</v>
      </c>
      <c r="AH91">
        <v>0</v>
      </c>
      <c r="AI91">
        <v>0</v>
      </c>
      <c r="AJ91">
        <v>0</v>
      </c>
      <c r="AK91">
        <v>1.2392849699999999</v>
      </c>
      <c r="AL91">
        <v>0</v>
      </c>
      <c r="AM91">
        <v>0</v>
      </c>
      <c r="AN91">
        <v>7.0161730000000014E-3</v>
      </c>
      <c r="AO91">
        <v>0</v>
      </c>
      <c r="AP91">
        <v>0</v>
      </c>
      <c r="AQ91">
        <v>0.49449400000000004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77.471185000000006</v>
      </c>
      <c r="BA91">
        <v>3.7438261287525187</v>
      </c>
      <c r="BB91">
        <f t="shared" si="1"/>
        <v>85.048151301214247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1.4088687480339732</v>
      </c>
      <c r="M92">
        <v>1.2001273796192606</v>
      </c>
      <c r="N92">
        <v>2.525847785467128</v>
      </c>
      <c r="O92">
        <v>2.807584832480607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1.20800862</v>
      </c>
      <c r="AH92">
        <v>0</v>
      </c>
      <c r="AI92">
        <v>0</v>
      </c>
      <c r="AJ92">
        <v>0</v>
      </c>
      <c r="AK92">
        <v>1.2392849699999999</v>
      </c>
      <c r="AL92">
        <v>0</v>
      </c>
      <c r="AM92">
        <v>0</v>
      </c>
      <c r="AN92">
        <v>7.0161730000000014E-3</v>
      </c>
      <c r="AO92">
        <v>0</v>
      </c>
      <c r="AP92">
        <v>0</v>
      </c>
      <c r="AQ92">
        <v>0.49449400000000004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77.471185000000006</v>
      </c>
      <c r="BA92">
        <v>3.7337881376570241</v>
      </c>
      <c r="BB92">
        <f t="shared" si="1"/>
        <v>84.81804607094395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1.4089075207895463</v>
      </c>
      <c r="M93">
        <v>1.2001273796192606</v>
      </c>
      <c r="N93">
        <v>2.525847785467128</v>
      </c>
      <c r="O93">
        <v>2.807584832480607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1.20800862</v>
      </c>
      <c r="AH93">
        <v>0</v>
      </c>
      <c r="AI93">
        <v>0</v>
      </c>
      <c r="AJ93">
        <v>0</v>
      </c>
      <c r="AK93">
        <v>1.2392849699999999</v>
      </c>
      <c r="AL93">
        <v>0</v>
      </c>
      <c r="AM93">
        <v>0</v>
      </c>
      <c r="AN93">
        <v>7.0161730000000014E-3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77.261184999999998</v>
      </c>
      <c r="BA93">
        <v>3.7031199091582021</v>
      </c>
      <c r="BB93">
        <f t="shared" si="1"/>
        <v>84.144259072198338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1.0331764532398799</v>
      </c>
      <c r="L94">
        <v>1.4089075207895463</v>
      </c>
      <c r="M94">
        <v>1.2001273796192606</v>
      </c>
      <c r="N94">
        <v>2.525847785467128</v>
      </c>
      <c r="O94">
        <v>2.807584832480607</v>
      </c>
      <c r="P94">
        <v>0</v>
      </c>
      <c r="Q94">
        <v>0</v>
      </c>
      <c r="R94">
        <v>7.3052867839607211E-2</v>
      </c>
      <c r="S94">
        <v>0.24022311737523105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1.20800862</v>
      </c>
      <c r="AH94">
        <v>0</v>
      </c>
      <c r="AI94">
        <v>0</v>
      </c>
      <c r="AJ94">
        <v>0</v>
      </c>
      <c r="AK94">
        <v>1.2392849699999999</v>
      </c>
      <c r="AL94">
        <v>0</v>
      </c>
      <c r="AM94">
        <v>0</v>
      </c>
      <c r="AN94">
        <v>7.0161730000000014E-3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77.221184999999991</v>
      </c>
      <c r="BA94">
        <v>3.749401623566317</v>
      </c>
      <c r="BB94">
        <f t="shared" si="1"/>
        <v>85.404429796244941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1.0227577889044663</v>
      </c>
      <c r="L95">
        <v>1.4089075207895463</v>
      </c>
      <c r="M95">
        <v>1.2001273796192606</v>
      </c>
      <c r="N95">
        <v>2.525847785467128</v>
      </c>
      <c r="O95">
        <v>2.807584832480607</v>
      </c>
      <c r="P95">
        <v>0</v>
      </c>
      <c r="Q95">
        <v>0</v>
      </c>
      <c r="R95">
        <v>0.3651605655355955</v>
      </c>
      <c r="S95">
        <v>0.21921549639546861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1.20800862</v>
      </c>
      <c r="AH95">
        <v>0</v>
      </c>
      <c r="AI95">
        <v>0</v>
      </c>
      <c r="AJ95">
        <v>0</v>
      </c>
      <c r="AK95">
        <v>1.2392849699999999</v>
      </c>
      <c r="AL95">
        <v>0</v>
      </c>
      <c r="AM95">
        <v>0</v>
      </c>
      <c r="AN95">
        <v>7.0161730000000014E-3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77.221184999999991</v>
      </c>
      <c r="BA95">
        <v>3.7602980889923066</v>
      </c>
      <c r="BB95">
        <f t="shared" si="1"/>
        <v>85.654214743199759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1.0227404473375492</v>
      </c>
      <c r="L96">
        <v>1.4089075207895463</v>
      </c>
      <c r="M96">
        <v>1.2001273796192606</v>
      </c>
      <c r="N96">
        <v>2.525847785467128</v>
      </c>
      <c r="O96">
        <v>2.807584832480607</v>
      </c>
      <c r="P96">
        <v>0</v>
      </c>
      <c r="Q96">
        <v>0</v>
      </c>
      <c r="R96">
        <v>0.3651605655355955</v>
      </c>
      <c r="S96">
        <v>0.21921549639546861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1.20800862</v>
      </c>
      <c r="AH96">
        <v>0</v>
      </c>
      <c r="AI96">
        <v>0</v>
      </c>
      <c r="AJ96">
        <v>0</v>
      </c>
      <c r="AK96">
        <v>1.2392849699999999</v>
      </c>
      <c r="AL96">
        <v>0</v>
      </c>
      <c r="AM96">
        <v>0</v>
      </c>
      <c r="AN96">
        <v>7.0161730000000014E-3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77.221184999999991</v>
      </c>
      <c r="BA96">
        <v>3.7602973640660071</v>
      </c>
      <c r="BB96">
        <f t="shared" si="1"/>
        <v>85.654198126559137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1.0227577889044663</v>
      </c>
      <c r="L97">
        <v>1.4089075207895463</v>
      </c>
      <c r="M97">
        <v>1.2001273796192606</v>
      </c>
      <c r="N97">
        <v>2.525847785467128</v>
      </c>
      <c r="O97">
        <v>2.807584832480607</v>
      </c>
      <c r="P97">
        <v>0</v>
      </c>
      <c r="Q97">
        <v>0</v>
      </c>
      <c r="R97">
        <v>0.42801019295101539</v>
      </c>
      <c r="S97">
        <v>0.21921549639546861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1.20800862</v>
      </c>
      <c r="AH97">
        <v>0</v>
      </c>
      <c r="AI97">
        <v>0</v>
      </c>
      <c r="AJ97">
        <v>0</v>
      </c>
      <c r="AK97">
        <v>1.2392849699999999</v>
      </c>
      <c r="AL97">
        <v>0</v>
      </c>
      <c r="AM97">
        <v>0</v>
      </c>
      <c r="AN97">
        <v>7.0161730000000014E-3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76.941185000000004</v>
      </c>
      <c r="BA97">
        <v>3.7529252041991921</v>
      </c>
      <c r="BB97">
        <f t="shared" si="1"/>
        <v>85.444437255408303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1.0227404473375492</v>
      </c>
      <c r="L98">
        <v>1.4089075207895463</v>
      </c>
      <c r="M98">
        <v>1.2001273796192606</v>
      </c>
      <c r="N98">
        <v>2.525847785467128</v>
      </c>
      <c r="O98">
        <v>2.807584832480607</v>
      </c>
      <c r="P98">
        <v>0</v>
      </c>
      <c r="Q98">
        <v>0</v>
      </c>
      <c r="R98">
        <v>0.42801019295101539</v>
      </c>
      <c r="S98">
        <v>0.21921549639546861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1.20800862</v>
      </c>
      <c r="AH98">
        <v>0</v>
      </c>
      <c r="AI98">
        <v>0</v>
      </c>
      <c r="AJ98">
        <v>0</v>
      </c>
      <c r="AK98">
        <v>1.2392849699999999</v>
      </c>
      <c r="AL98">
        <v>0</v>
      </c>
      <c r="AM98">
        <v>0</v>
      </c>
      <c r="AN98">
        <v>7.0161730000000014E-3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76.941185000000004</v>
      </c>
      <c r="BA98">
        <v>3.7529244792728926</v>
      </c>
      <c r="BB98">
        <f t="shared" si="1"/>
        <v>85.444420638767681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8.3307549479631846E-3</v>
      </c>
      <c r="L99">
        <f t="shared" si="2"/>
        <v>3.375601816942507E-2</v>
      </c>
      <c r="M99">
        <f t="shared" si="2"/>
        <v>2.8803539952098944E-2</v>
      </c>
      <c r="N99">
        <f t="shared" si="2"/>
        <v>6.0607520189056047E-2</v>
      </c>
      <c r="O99">
        <f t="shared" si="2"/>
        <v>6.7357866337553196E-2</v>
      </c>
      <c r="P99">
        <f t="shared" si="2"/>
        <v>0</v>
      </c>
      <c r="Q99">
        <f t="shared" si="2"/>
        <v>7.0427348117094147E-5</v>
      </c>
      <c r="R99">
        <f t="shared" si="2"/>
        <v>3.1281109595156266E-3</v>
      </c>
      <c r="S99">
        <f t="shared" si="2"/>
        <v>1.8508412512152088E-3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3.9348112499999989E-3</v>
      </c>
      <c r="AC99">
        <f t="shared" si="2"/>
        <v>2.9645367632499999E-3</v>
      </c>
      <c r="AD99">
        <f t="shared" si="2"/>
        <v>3.8697436050000003E-3</v>
      </c>
      <c r="AE99">
        <f t="shared" si="2"/>
        <v>6.9954780792000036E-3</v>
      </c>
      <c r="AF99">
        <f t="shared" si="2"/>
        <v>6.9326512200000058E-3</v>
      </c>
      <c r="AG99">
        <f t="shared" si="2"/>
        <v>2.899220688000002E-2</v>
      </c>
      <c r="AH99">
        <f t="shared" si="2"/>
        <v>1.4812505999999998E-2</v>
      </c>
      <c r="AI99">
        <f t="shared" si="2"/>
        <v>1.3635895000000003E-3</v>
      </c>
      <c r="AJ99">
        <f t="shared" si="2"/>
        <v>0</v>
      </c>
      <c r="AK99">
        <f t="shared" si="2"/>
        <v>2.9742839279999999E-2</v>
      </c>
      <c r="AL99">
        <f t="shared" si="2"/>
        <v>0</v>
      </c>
      <c r="AM99">
        <f t="shared" si="2"/>
        <v>1.1643560939999997E-3</v>
      </c>
      <c r="AN99">
        <f t="shared" si="2"/>
        <v>1.6838815200000029E-4</v>
      </c>
      <c r="AO99">
        <f t="shared" si="2"/>
        <v>0</v>
      </c>
      <c r="AP99">
        <f t="shared" si="2"/>
        <v>0</v>
      </c>
      <c r="AQ99">
        <f t="shared" si="2"/>
        <v>1.8728209500000006E-2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1.8518742455000008</v>
      </c>
      <c r="BA99">
        <f t="shared" si="2"/>
        <v>9.1594853088949241E-2</v>
      </c>
      <c r="BB99">
        <f t="shared" si="1"/>
        <v>2.0838537878894456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0.47015000000000029</v>
      </c>
      <c r="BB3">
        <f>SUM(B3:AZ3)-BA3</f>
        <v>10.77745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0.47015000000000029</v>
      </c>
      <c r="BB4">
        <f t="shared" ref="BB4:BB67" si="0">SUM(B4:AZ4)-BA4</f>
        <v>10.77745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0.47015000000000029</v>
      </c>
      <c r="BB5">
        <f t="shared" si="0"/>
        <v>10.77745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0.47015000000000029</v>
      </c>
      <c r="BB6">
        <f t="shared" si="0"/>
        <v>10.77745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0.47015000000000029</v>
      </c>
      <c r="BB7">
        <f t="shared" si="0"/>
        <v>10.77745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11.153187000000001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0.46620300000000015</v>
      </c>
      <c r="BB8">
        <f t="shared" si="0"/>
        <v>10.686984000000001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7.6147499999999999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0.31829700000000027</v>
      </c>
      <c r="BB9">
        <f t="shared" si="0"/>
        <v>7.2964529999999996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0.47015000000000029</v>
      </c>
      <c r="BB10">
        <f t="shared" si="0"/>
        <v>10.77745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0.47015000000000029</v>
      </c>
      <c r="BB11">
        <f t="shared" si="0"/>
        <v>10.77745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0.47015000000000029</v>
      </c>
      <c r="BB12">
        <f t="shared" si="0"/>
        <v>10.77745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0.47015000000000029</v>
      </c>
      <c r="BB13">
        <f t="shared" si="0"/>
        <v>10.77745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0.47015000000000029</v>
      </c>
      <c r="BB14">
        <f t="shared" si="0"/>
        <v>10.77745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0.47015000000000029</v>
      </c>
      <c r="BB15">
        <f t="shared" si="0"/>
        <v>10.77745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10.132026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0.42351899999999887</v>
      </c>
      <c r="BB16">
        <f t="shared" si="0"/>
        <v>9.7085070000000009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0.47015000000000029</v>
      </c>
      <c r="BB17">
        <f t="shared" si="0"/>
        <v>10.77745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0.47015000000000029</v>
      </c>
      <c r="BB18">
        <f t="shared" si="0"/>
        <v>10.77745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0.47015000000000029</v>
      </c>
      <c r="BB19">
        <f t="shared" si="0"/>
        <v>10.77745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0.47015000000000029</v>
      </c>
      <c r="BB20">
        <f t="shared" si="0"/>
        <v>10.77745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0.47015000000000029</v>
      </c>
      <c r="BB21">
        <f t="shared" si="0"/>
        <v>10.77745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0.47015000000000029</v>
      </c>
      <c r="BB22">
        <f t="shared" si="0"/>
        <v>10.77745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0.47015000000000029</v>
      </c>
      <c r="BB23">
        <f t="shared" si="0"/>
        <v>10.77745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0.47015000000000029</v>
      </c>
      <c r="BB24">
        <f t="shared" si="0"/>
        <v>10.77745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0.47015000000000029</v>
      </c>
      <c r="BB25">
        <f t="shared" si="0"/>
        <v>10.77745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0.47015000000000029</v>
      </c>
      <c r="BB26">
        <f t="shared" si="0"/>
        <v>10.77745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0.47015000000000029</v>
      </c>
      <c r="BB27">
        <f t="shared" si="0"/>
        <v>10.77745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0.47015000000000029</v>
      </c>
      <c r="BB28">
        <f t="shared" si="0"/>
        <v>10.77745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0.47015000000000029</v>
      </c>
      <c r="BB29">
        <f t="shared" si="0"/>
        <v>10.77745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0.47015000000000029</v>
      </c>
      <c r="BB30">
        <f t="shared" si="0"/>
        <v>10.77745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0.47015000000000029</v>
      </c>
      <c r="BB31">
        <f t="shared" si="0"/>
        <v>10.77745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0.47015000000000029</v>
      </c>
      <c r="BB32">
        <f t="shared" si="0"/>
        <v>10.77745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0.47015000000000029</v>
      </c>
      <c r="BB33">
        <f t="shared" si="0"/>
        <v>10.77745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0.47015000000000029</v>
      </c>
      <c r="BB34">
        <f t="shared" si="0"/>
        <v>10.77745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0.47015000000000029</v>
      </c>
      <c r="BB35">
        <f t="shared" si="0"/>
        <v>10.77745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0.47015000000000029</v>
      </c>
      <c r="BB36">
        <f t="shared" si="0"/>
        <v>10.77745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0.47015000000000029</v>
      </c>
      <c r="BB37">
        <f t="shared" si="0"/>
        <v>10.77745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0.47015000000000029</v>
      </c>
      <c r="BB38">
        <f t="shared" si="0"/>
        <v>10.77745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0.47015000000000029</v>
      </c>
      <c r="BB39">
        <f t="shared" si="0"/>
        <v>10.77745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0.47015000000000029</v>
      </c>
      <c r="BB40">
        <f t="shared" si="0"/>
        <v>10.77745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0.47015000000000029</v>
      </c>
      <c r="BB41">
        <f t="shared" si="0"/>
        <v>10.77745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0.47015000000000029</v>
      </c>
      <c r="BB42">
        <f t="shared" si="0"/>
        <v>10.77745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0.47015000000000029</v>
      </c>
      <c r="BB43">
        <f t="shared" si="0"/>
        <v>10.77745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0.47015000000000029</v>
      </c>
      <c r="BB44">
        <f t="shared" si="0"/>
        <v>10.77745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0.47015000000000029</v>
      </c>
      <c r="BB45">
        <f t="shared" si="0"/>
        <v>10.77745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0.47015000000000029</v>
      </c>
      <c r="BB46">
        <f t="shared" si="0"/>
        <v>10.77745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0.47015000000000029</v>
      </c>
      <c r="BB47">
        <f t="shared" si="0"/>
        <v>10.77745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0.47015000000000029</v>
      </c>
      <c r="BB48">
        <f t="shared" si="0"/>
        <v>10.77745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0.47015000000000029</v>
      </c>
      <c r="BB49">
        <f t="shared" si="0"/>
        <v>10.77745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0.47015000000000029</v>
      </c>
      <c r="BB50">
        <f t="shared" si="0"/>
        <v>10.77745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0.47015000000000029</v>
      </c>
      <c r="BB51">
        <f t="shared" si="0"/>
        <v>10.77745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0.47015000000000029</v>
      </c>
      <c r="BB52">
        <f t="shared" si="0"/>
        <v>10.77745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0.47015000000000029</v>
      </c>
      <c r="BB53">
        <f t="shared" si="0"/>
        <v>10.77745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0.47015000000000029</v>
      </c>
      <c r="BB54">
        <f t="shared" si="0"/>
        <v>10.77745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0.47015000000000029</v>
      </c>
      <c r="BB55">
        <f t="shared" si="0"/>
        <v>10.77745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0.47015000000000029</v>
      </c>
      <c r="BB56">
        <f t="shared" si="0"/>
        <v>10.77745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0.47015000000000029</v>
      </c>
      <c r="BB57">
        <f t="shared" si="0"/>
        <v>10.77745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0.47015000000000029</v>
      </c>
      <c r="BB58">
        <f t="shared" si="0"/>
        <v>10.77745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0.47015000000000029</v>
      </c>
      <c r="BB59">
        <f t="shared" si="0"/>
        <v>10.77745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0.47015000000000029</v>
      </c>
      <c r="BB60">
        <f t="shared" si="0"/>
        <v>10.77745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0.47015000000000029</v>
      </c>
      <c r="BB61">
        <f t="shared" si="0"/>
        <v>10.77745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0.47015000000000029</v>
      </c>
      <c r="BB62">
        <f t="shared" si="0"/>
        <v>10.77745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0.47015000000000029</v>
      </c>
      <c r="BB63">
        <f t="shared" si="0"/>
        <v>10.77745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0.47015000000000029</v>
      </c>
      <c r="BB64">
        <f t="shared" si="0"/>
        <v>10.77745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0.47015000000000029</v>
      </c>
      <c r="BB65">
        <f t="shared" si="0"/>
        <v>10.77745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0.47015000000000029</v>
      </c>
      <c r="BB66">
        <f t="shared" si="0"/>
        <v>10.77745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0.47015000000000029</v>
      </c>
      <c r="BB67">
        <f t="shared" si="0"/>
        <v>10.77745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0.47015000000000029</v>
      </c>
      <c r="BB68">
        <f t="shared" ref="BB68:BB99" si="1">SUM(B68:AZ68)-BA68</f>
        <v>10.77745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0.47015000000000029</v>
      </c>
      <c r="BB69">
        <f t="shared" si="1"/>
        <v>10.77745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0.47015000000000029</v>
      </c>
      <c r="BB70">
        <f t="shared" si="1"/>
        <v>10.77745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0.47015000000000029</v>
      </c>
      <c r="BB71">
        <f t="shared" si="1"/>
        <v>10.77745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0.47015000000000029</v>
      </c>
      <c r="BB72">
        <f t="shared" si="1"/>
        <v>10.77745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0.47015000000000029</v>
      </c>
      <c r="BB73">
        <f t="shared" si="1"/>
        <v>10.77745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0.47015000000000029</v>
      </c>
      <c r="BB74">
        <f t="shared" si="1"/>
        <v>10.77745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0.47015000000000029</v>
      </c>
      <c r="BB75">
        <f t="shared" si="1"/>
        <v>10.77745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0.47015000000000029</v>
      </c>
      <c r="BB76">
        <f t="shared" si="1"/>
        <v>10.77745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0.47015000000000029</v>
      </c>
      <c r="BB77">
        <f t="shared" si="1"/>
        <v>10.77745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0.47015000000000029</v>
      </c>
      <c r="BB78">
        <f t="shared" si="1"/>
        <v>10.77745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0.47015000000000029</v>
      </c>
      <c r="BB79">
        <f t="shared" si="1"/>
        <v>10.77745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0.47015000000000029</v>
      </c>
      <c r="BB80">
        <f t="shared" si="1"/>
        <v>10.77745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0.47015000000000029</v>
      </c>
      <c r="BB81">
        <f t="shared" si="1"/>
        <v>10.77745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0.47015000000000029</v>
      </c>
      <c r="BB82">
        <f t="shared" si="1"/>
        <v>10.77745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0.47015000000000029</v>
      </c>
      <c r="BB83">
        <f t="shared" si="1"/>
        <v>10.77745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0.47015000000000029</v>
      </c>
      <c r="BB84">
        <f t="shared" si="1"/>
        <v>10.77745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0.47015000000000029</v>
      </c>
      <c r="BB85">
        <f t="shared" si="1"/>
        <v>10.77745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0.47015000000000029</v>
      </c>
      <c r="BB86">
        <f t="shared" si="1"/>
        <v>10.77745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0.47015000000000029</v>
      </c>
      <c r="BB87">
        <f t="shared" si="1"/>
        <v>10.77745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0.47015000000000029</v>
      </c>
      <c r="BB88">
        <f t="shared" si="1"/>
        <v>10.77745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0.47015000000000029</v>
      </c>
      <c r="BB89">
        <f t="shared" si="1"/>
        <v>10.77745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0.47015000000000029</v>
      </c>
      <c r="BB90">
        <f t="shared" si="1"/>
        <v>10.77745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0.47015000000000029</v>
      </c>
      <c r="BB91">
        <f t="shared" si="1"/>
        <v>10.77745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0.47015000000000029</v>
      </c>
      <c r="BB92">
        <f t="shared" si="1"/>
        <v>10.77745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0.47015000000000029</v>
      </c>
      <c r="BB93">
        <f t="shared" si="1"/>
        <v>10.77745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0.47015000000000029</v>
      </c>
      <c r="BB94">
        <f t="shared" si="1"/>
        <v>10.77745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0.47015000000000029</v>
      </c>
      <c r="BB95">
        <f t="shared" si="1"/>
        <v>10.77745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0.47015000000000029</v>
      </c>
      <c r="BB96">
        <f t="shared" si="1"/>
        <v>10.77745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0.47015000000000029</v>
      </c>
      <c r="BB97">
        <f t="shared" si="1"/>
        <v>10.77745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0.47015000000000029</v>
      </c>
      <c r="BB98">
        <f t="shared" si="1"/>
        <v>10.77745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0.2687316907500002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1.123299225000003E-2</v>
      </c>
      <c r="BB99">
        <f t="shared" si="1"/>
        <v>0.25749869850000018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0.96</v>
      </c>
      <c r="M3" s="206">
        <v>61.11</v>
      </c>
      <c r="N3" s="206">
        <v>49.71</v>
      </c>
      <c r="O3" s="206">
        <v>70.22</v>
      </c>
      <c r="P3" s="206">
        <v>13.41</v>
      </c>
      <c r="Q3" s="206">
        <v>0</v>
      </c>
      <c r="R3" s="206">
        <v>6.85</v>
      </c>
      <c r="S3" s="206">
        <v>5.23</v>
      </c>
      <c r="T3" s="206">
        <v>0</v>
      </c>
      <c r="U3" s="206">
        <v>39.68</v>
      </c>
      <c r="V3" s="206">
        <v>0</v>
      </c>
      <c r="W3" s="206">
        <v>4.79</v>
      </c>
      <c r="X3" s="206">
        <v>14.37</v>
      </c>
      <c r="Y3" s="206">
        <v>0</v>
      </c>
      <c r="Z3" s="206">
        <v>57.49</v>
      </c>
      <c r="AA3" s="206">
        <v>17.25</v>
      </c>
      <c r="AB3" s="206">
        <v>0</v>
      </c>
      <c r="AC3" s="206">
        <v>13.86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0.96</v>
      </c>
      <c r="M4" s="206">
        <v>61.11</v>
      </c>
      <c r="N4" s="206">
        <v>49.71</v>
      </c>
      <c r="O4" s="206">
        <v>70.22</v>
      </c>
      <c r="P4" s="206">
        <v>13.41</v>
      </c>
      <c r="Q4" s="206">
        <v>0</v>
      </c>
      <c r="R4" s="206">
        <v>6.11</v>
      </c>
      <c r="S4" s="206">
        <v>5.24</v>
      </c>
      <c r="T4" s="206">
        <v>0</v>
      </c>
      <c r="U4" s="206">
        <v>39.68</v>
      </c>
      <c r="V4" s="206">
        <v>0</v>
      </c>
      <c r="W4" s="206">
        <v>4.79</v>
      </c>
      <c r="X4" s="206">
        <v>14.37</v>
      </c>
      <c r="Y4" s="206">
        <v>0</v>
      </c>
      <c r="Z4" s="206">
        <v>57.49</v>
      </c>
      <c r="AA4" s="206">
        <v>17.25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0.96</v>
      </c>
      <c r="M5" s="206">
        <v>38.33</v>
      </c>
      <c r="N5" s="206">
        <v>49.71</v>
      </c>
      <c r="O5" s="206">
        <v>70.22</v>
      </c>
      <c r="P5" s="206">
        <v>13.41</v>
      </c>
      <c r="Q5" s="206">
        <v>0</v>
      </c>
      <c r="R5" s="206">
        <v>8.66</v>
      </c>
      <c r="S5" s="206">
        <v>5.24</v>
      </c>
      <c r="T5" s="206">
        <v>0</v>
      </c>
      <c r="U5" s="206">
        <v>39.68</v>
      </c>
      <c r="V5" s="206">
        <v>0</v>
      </c>
      <c r="W5" s="206">
        <v>4.79</v>
      </c>
      <c r="X5" s="206">
        <v>14.37</v>
      </c>
      <c r="Y5" s="206">
        <v>0</v>
      </c>
      <c r="Z5" s="206">
        <v>57.49</v>
      </c>
      <c r="AA5" s="206">
        <v>17.25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0.96</v>
      </c>
      <c r="M6" s="206">
        <v>38.33</v>
      </c>
      <c r="N6" s="206">
        <v>49.71</v>
      </c>
      <c r="O6" s="206">
        <v>70.22</v>
      </c>
      <c r="P6" s="206">
        <v>13.41</v>
      </c>
      <c r="Q6" s="206">
        <v>0</v>
      </c>
      <c r="R6" s="206">
        <v>8.66</v>
      </c>
      <c r="S6" s="206">
        <v>5.24</v>
      </c>
      <c r="T6" s="206">
        <v>0</v>
      </c>
      <c r="U6" s="206">
        <v>39.68</v>
      </c>
      <c r="V6" s="206">
        <v>0</v>
      </c>
      <c r="W6" s="206">
        <v>4.79</v>
      </c>
      <c r="X6" s="206">
        <v>14.37</v>
      </c>
      <c r="Y6" s="206">
        <v>0</v>
      </c>
      <c r="Z6" s="206">
        <v>57.49</v>
      </c>
      <c r="AA6" s="206">
        <v>17.25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0.96</v>
      </c>
      <c r="M7" s="206">
        <v>31.62</v>
      </c>
      <c r="N7" s="206">
        <v>25.87</v>
      </c>
      <c r="O7" s="206">
        <v>41.2</v>
      </c>
      <c r="P7" s="206">
        <v>13.41</v>
      </c>
      <c r="Q7" s="206">
        <v>0</v>
      </c>
      <c r="R7" s="206">
        <v>8.66</v>
      </c>
      <c r="S7" s="206">
        <v>5.24</v>
      </c>
      <c r="T7" s="206">
        <v>0</v>
      </c>
      <c r="U7" s="206">
        <v>39.68</v>
      </c>
      <c r="V7" s="206">
        <v>0</v>
      </c>
      <c r="W7" s="206">
        <v>4.79</v>
      </c>
      <c r="X7" s="206">
        <v>14.37</v>
      </c>
      <c r="Y7" s="206">
        <v>0</v>
      </c>
      <c r="Z7" s="206">
        <v>57.49</v>
      </c>
      <c r="AA7" s="206">
        <v>17.25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0.96</v>
      </c>
      <c r="M8" s="206">
        <v>31.62</v>
      </c>
      <c r="N8" s="206">
        <v>25.87</v>
      </c>
      <c r="O8" s="206">
        <v>42.16</v>
      </c>
      <c r="P8" s="206">
        <v>13.41</v>
      </c>
      <c r="Q8" s="206">
        <v>0</v>
      </c>
      <c r="R8" s="206">
        <v>8.66</v>
      </c>
      <c r="S8" s="206">
        <v>5.24</v>
      </c>
      <c r="T8" s="206">
        <v>0</v>
      </c>
      <c r="U8" s="206">
        <v>39.68</v>
      </c>
      <c r="V8" s="206">
        <v>0</v>
      </c>
      <c r="W8" s="206">
        <v>4.79</v>
      </c>
      <c r="X8" s="206">
        <v>14.37</v>
      </c>
      <c r="Y8" s="206">
        <v>0</v>
      </c>
      <c r="Z8" s="206">
        <v>57.49</v>
      </c>
      <c r="AA8" s="206">
        <v>17.25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0.96</v>
      </c>
      <c r="M9" s="206">
        <v>31.62</v>
      </c>
      <c r="N9" s="206">
        <v>25.87</v>
      </c>
      <c r="O9" s="206">
        <v>49.82</v>
      </c>
      <c r="P9" s="206">
        <v>13.41</v>
      </c>
      <c r="Q9" s="206">
        <v>0</v>
      </c>
      <c r="R9" s="206">
        <v>8.66</v>
      </c>
      <c r="S9" s="206">
        <v>5.24</v>
      </c>
      <c r="T9" s="206">
        <v>0</v>
      </c>
      <c r="U9" s="206">
        <v>39.68</v>
      </c>
      <c r="V9" s="206">
        <v>0</v>
      </c>
      <c r="W9" s="206">
        <v>4.79</v>
      </c>
      <c r="X9" s="206">
        <v>14.37</v>
      </c>
      <c r="Y9" s="206">
        <v>0</v>
      </c>
      <c r="Z9" s="206">
        <v>57.49</v>
      </c>
      <c r="AA9" s="206">
        <v>17.25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0.96</v>
      </c>
      <c r="M10" s="206">
        <v>31.62</v>
      </c>
      <c r="N10" s="206">
        <v>25.87</v>
      </c>
      <c r="O10" s="206">
        <v>43.12</v>
      </c>
      <c r="P10" s="206">
        <v>13.41</v>
      </c>
      <c r="Q10" s="206">
        <v>0</v>
      </c>
      <c r="R10" s="206">
        <v>8.66</v>
      </c>
      <c r="S10" s="206">
        <v>5.24</v>
      </c>
      <c r="T10" s="206">
        <v>0</v>
      </c>
      <c r="U10" s="206">
        <v>39.68</v>
      </c>
      <c r="V10" s="206">
        <v>0</v>
      </c>
      <c r="W10" s="206">
        <v>4.79</v>
      </c>
      <c r="X10" s="206">
        <v>14.37</v>
      </c>
      <c r="Y10" s="206">
        <v>0</v>
      </c>
      <c r="Z10" s="206">
        <v>57.49</v>
      </c>
      <c r="AA10" s="206">
        <v>17.25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0.96</v>
      </c>
      <c r="M11" s="206">
        <v>31.62</v>
      </c>
      <c r="N11" s="206">
        <v>25.87</v>
      </c>
      <c r="O11" s="206">
        <v>42.16</v>
      </c>
      <c r="P11" s="206">
        <v>13.41</v>
      </c>
      <c r="Q11" s="206">
        <v>0</v>
      </c>
      <c r="R11" s="206">
        <v>8.68</v>
      </c>
      <c r="S11" s="206">
        <v>5.24</v>
      </c>
      <c r="T11" s="206">
        <v>0</v>
      </c>
      <c r="U11" s="206">
        <v>39.68</v>
      </c>
      <c r="V11" s="206">
        <v>0</v>
      </c>
      <c r="W11" s="206">
        <v>4.79</v>
      </c>
      <c r="X11" s="206">
        <v>14.37</v>
      </c>
      <c r="Y11" s="206">
        <v>0</v>
      </c>
      <c r="Z11" s="206">
        <v>57.49</v>
      </c>
      <c r="AA11" s="206">
        <v>17.25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0.96</v>
      </c>
      <c r="M12" s="206">
        <v>31.62</v>
      </c>
      <c r="N12" s="206">
        <v>25.87</v>
      </c>
      <c r="O12" s="206">
        <v>43.12</v>
      </c>
      <c r="P12" s="206">
        <v>13.41</v>
      </c>
      <c r="Q12" s="206">
        <v>0</v>
      </c>
      <c r="R12" s="206">
        <v>8.68</v>
      </c>
      <c r="S12" s="206">
        <v>5.24</v>
      </c>
      <c r="T12" s="206">
        <v>0</v>
      </c>
      <c r="U12" s="206">
        <v>39.68</v>
      </c>
      <c r="V12" s="206">
        <v>0</v>
      </c>
      <c r="W12" s="206">
        <v>4.79</v>
      </c>
      <c r="X12" s="206">
        <v>14.37</v>
      </c>
      <c r="Y12" s="206">
        <v>0</v>
      </c>
      <c r="Z12" s="206">
        <v>57.49</v>
      </c>
      <c r="AA12" s="206">
        <v>17.25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0.92</v>
      </c>
      <c r="M13" s="206">
        <v>31.62</v>
      </c>
      <c r="N13" s="206">
        <v>25.87</v>
      </c>
      <c r="O13" s="206">
        <v>36.409999999999997</v>
      </c>
      <c r="P13" s="206">
        <v>13.41</v>
      </c>
      <c r="Q13" s="206">
        <v>0</v>
      </c>
      <c r="R13" s="206">
        <v>9.23</v>
      </c>
      <c r="S13" s="206">
        <v>5.81</v>
      </c>
      <c r="T13" s="206">
        <v>0</v>
      </c>
      <c r="U13" s="206">
        <v>39.68</v>
      </c>
      <c r="V13" s="206">
        <v>0</v>
      </c>
      <c r="W13" s="206">
        <v>4.79</v>
      </c>
      <c r="X13" s="206">
        <v>14.37</v>
      </c>
      <c r="Y13" s="206">
        <v>0</v>
      </c>
      <c r="Z13" s="206">
        <v>57.49</v>
      </c>
      <c r="AA13" s="206">
        <v>17.25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0.92</v>
      </c>
      <c r="M14" s="206">
        <v>31.62</v>
      </c>
      <c r="N14" s="206">
        <v>25.87</v>
      </c>
      <c r="O14" s="206">
        <v>49.82</v>
      </c>
      <c r="P14" s="206">
        <v>13.41</v>
      </c>
      <c r="Q14" s="206">
        <v>0</v>
      </c>
      <c r="R14" s="206">
        <v>9.23</v>
      </c>
      <c r="S14" s="206">
        <v>5.81</v>
      </c>
      <c r="T14" s="206">
        <v>0</v>
      </c>
      <c r="U14" s="206">
        <v>39.68</v>
      </c>
      <c r="V14" s="206">
        <v>0</v>
      </c>
      <c r="W14" s="206">
        <v>4.79</v>
      </c>
      <c r="X14" s="206">
        <v>14.37</v>
      </c>
      <c r="Y14" s="206">
        <v>0</v>
      </c>
      <c r="Z14" s="206">
        <v>57.49</v>
      </c>
      <c r="AA14" s="206">
        <v>17.25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2.87</v>
      </c>
      <c r="M15" s="206">
        <v>31.62</v>
      </c>
      <c r="N15" s="206">
        <v>25.87</v>
      </c>
      <c r="O15" s="206">
        <v>36.409999999999997</v>
      </c>
      <c r="P15" s="206">
        <v>13.41</v>
      </c>
      <c r="Q15" s="206">
        <v>0</v>
      </c>
      <c r="R15" s="206">
        <v>9.36</v>
      </c>
      <c r="S15" s="206">
        <v>5.92</v>
      </c>
      <c r="T15" s="206">
        <v>0</v>
      </c>
      <c r="U15" s="206">
        <v>39.68</v>
      </c>
      <c r="V15" s="206">
        <v>0</v>
      </c>
      <c r="W15" s="206">
        <v>4.79</v>
      </c>
      <c r="X15" s="206">
        <v>14.37</v>
      </c>
      <c r="Y15" s="206">
        <v>0</v>
      </c>
      <c r="Z15" s="206">
        <v>57.49</v>
      </c>
      <c r="AA15" s="206">
        <v>17.25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2.87</v>
      </c>
      <c r="M16" s="206">
        <v>31.62</v>
      </c>
      <c r="N16" s="206">
        <v>25.87</v>
      </c>
      <c r="O16" s="206">
        <v>36.409999999999997</v>
      </c>
      <c r="P16" s="206">
        <v>13.41</v>
      </c>
      <c r="Q16" s="206">
        <v>0</v>
      </c>
      <c r="R16" s="206">
        <v>9.36</v>
      </c>
      <c r="S16" s="206">
        <v>5.92</v>
      </c>
      <c r="T16" s="206">
        <v>0</v>
      </c>
      <c r="U16" s="206">
        <v>39.68</v>
      </c>
      <c r="V16" s="206">
        <v>0</v>
      </c>
      <c r="W16" s="206">
        <v>4.79</v>
      </c>
      <c r="X16" s="206">
        <v>14.37</v>
      </c>
      <c r="Y16" s="206">
        <v>0</v>
      </c>
      <c r="Z16" s="206">
        <v>57.49</v>
      </c>
      <c r="AA16" s="206">
        <v>17.25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2.87</v>
      </c>
      <c r="M17" s="206">
        <v>31.62</v>
      </c>
      <c r="N17" s="206">
        <v>25.87</v>
      </c>
      <c r="O17" s="206">
        <v>36.409999999999997</v>
      </c>
      <c r="P17" s="206">
        <v>13.41</v>
      </c>
      <c r="Q17" s="206">
        <v>0</v>
      </c>
      <c r="R17" s="206">
        <v>9.36</v>
      </c>
      <c r="S17" s="206">
        <v>5.92</v>
      </c>
      <c r="T17" s="206">
        <v>0</v>
      </c>
      <c r="U17" s="206">
        <v>39.68</v>
      </c>
      <c r="V17" s="206">
        <v>0</v>
      </c>
      <c r="W17" s="206">
        <v>4.79</v>
      </c>
      <c r="X17" s="206">
        <v>14.37</v>
      </c>
      <c r="Y17" s="206">
        <v>0</v>
      </c>
      <c r="Z17" s="206">
        <v>57.49</v>
      </c>
      <c r="AA17" s="206">
        <v>17.25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2.87</v>
      </c>
      <c r="M18" s="206">
        <v>31.62</v>
      </c>
      <c r="N18" s="206">
        <v>25.87</v>
      </c>
      <c r="O18" s="206">
        <v>36.409999999999997</v>
      </c>
      <c r="P18" s="206">
        <v>13.41</v>
      </c>
      <c r="Q18" s="206">
        <v>0</v>
      </c>
      <c r="R18" s="206">
        <v>9.36</v>
      </c>
      <c r="S18" s="206">
        <v>5.92</v>
      </c>
      <c r="T18" s="206">
        <v>0</v>
      </c>
      <c r="U18" s="206">
        <v>39.68</v>
      </c>
      <c r="V18" s="206">
        <v>0</v>
      </c>
      <c r="W18" s="206">
        <v>4.79</v>
      </c>
      <c r="X18" s="206">
        <v>14.37</v>
      </c>
      <c r="Y18" s="206">
        <v>0</v>
      </c>
      <c r="Z18" s="206">
        <v>57.49</v>
      </c>
      <c r="AA18" s="206">
        <v>17.25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2.87</v>
      </c>
      <c r="M19" s="206">
        <v>31.62</v>
      </c>
      <c r="N19" s="206">
        <v>25.87</v>
      </c>
      <c r="O19" s="206">
        <v>36.409999999999997</v>
      </c>
      <c r="P19" s="206">
        <v>13.41</v>
      </c>
      <c r="Q19" s="206">
        <v>0</v>
      </c>
      <c r="R19" s="206">
        <v>9.36</v>
      </c>
      <c r="S19" s="206">
        <v>5.92</v>
      </c>
      <c r="T19" s="206">
        <v>0</v>
      </c>
      <c r="U19" s="206">
        <v>39.68</v>
      </c>
      <c r="V19" s="206">
        <v>0</v>
      </c>
      <c r="W19" s="206">
        <v>4.79</v>
      </c>
      <c r="X19" s="206">
        <v>14.37</v>
      </c>
      <c r="Y19" s="206">
        <v>0</v>
      </c>
      <c r="Z19" s="206">
        <v>57.49</v>
      </c>
      <c r="AA19" s="206">
        <v>17.25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2.87</v>
      </c>
      <c r="M20" s="206">
        <v>31.62</v>
      </c>
      <c r="N20" s="206">
        <v>25.87</v>
      </c>
      <c r="O20" s="206">
        <v>36.409999999999997</v>
      </c>
      <c r="P20" s="206">
        <v>13.41</v>
      </c>
      <c r="Q20" s="206">
        <v>0</v>
      </c>
      <c r="R20" s="206">
        <v>9.36</v>
      </c>
      <c r="S20" s="206">
        <v>5.92</v>
      </c>
      <c r="T20" s="206">
        <v>0</v>
      </c>
      <c r="U20" s="206">
        <v>39.68</v>
      </c>
      <c r="V20" s="206">
        <v>0</v>
      </c>
      <c r="W20" s="206">
        <v>4.79</v>
      </c>
      <c r="X20" s="206">
        <v>14.37</v>
      </c>
      <c r="Y20" s="206">
        <v>0</v>
      </c>
      <c r="Z20" s="206">
        <v>57.49</v>
      </c>
      <c r="AA20" s="206">
        <v>17.25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2.87</v>
      </c>
      <c r="M21" s="206">
        <v>31.62</v>
      </c>
      <c r="N21" s="206">
        <v>25.87</v>
      </c>
      <c r="O21" s="206">
        <v>36.409999999999997</v>
      </c>
      <c r="P21" s="206">
        <v>13.41</v>
      </c>
      <c r="Q21" s="206">
        <v>0</v>
      </c>
      <c r="R21" s="206">
        <v>6.73</v>
      </c>
      <c r="S21" s="206">
        <v>5.81</v>
      </c>
      <c r="T21" s="206">
        <v>0</v>
      </c>
      <c r="U21" s="206">
        <v>39.68</v>
      </c>
      <c r="V21" s="206">
        <v>0</v>
      </c>
      <c r="W21" s="206">
        <v>4.79</v>
      </c>
      <c r="X21" s="206">
        <v>14.37</v>
      </c>
      <c r="Y21" s="206">
        <v>0</v>
      </c>
      <c r="Z21" s="206">
        <v>57.49</v>
      </c>
      <c r="AA21" s="206">
        <v>17.25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269.69</v>
      </c>
      <c r="L22" s="206">
        <v>2.87</v>
      </c>
      <c r="M22" s="206">
        <v>31.62</v>
      </c>
      <c r="N22" s="206">
        <v>25.87</v>
      </c>
      <c r="O22" s="206">
        <v>36.409999999999997</v>
      </c>
      <c r="P22" s="206">
        <v>13.41</v>
      </c>
      <c r="Q22" s="206">
        <v>0</v>
      </c>
      <c r="R22" s="206">
        <v>6.9</v>
      </c>
      <c r="S22" s="206">
        <v>5.24</v>
      </c>
      <c r="T22" s="206">
        <v>0</v>
      </c>
      <c r="U22" s="206">
        <v>39.68</v>
      </c>
      <c r="V22" s="206">
        <v>0</v>
      </c>
      <c r="W22" s="206">
        <v>4.79</v>
      </c>
      <c r="X22" s="206">
        <v>14.37</v>
      </c>
      <c r="Y22" s="206">
        <v>0</v>
      </c>
      <c r="Z22" s="206">
        <v>57.49</v>
      </c>
      <c r="AA22" s="206">
        <v>17.25</v>
      </c>
      <c r="AB22" s="206">
        <v>0</v>
      </c>
      <c r="AC22" s="206">
        <v>4.21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269.10000000000002</v>
      </c>
      <c r="L23" s="206">
        <v>2.87</v>
      </c>
      <c r="M23" s="206">
        <v>25.87</v>
      </c>
      <c r="N23" s="206">
        <v>48.81</v>
      </c>
      <c r="O23" s="206">
        <v>67.760000000000005</v>
      </c>
      <c r="P23" s="206">
        <v>13.41</v>
      </c>
      <c r="Q23" s="206">
        <v>0</v>
      </c>
      <c r="R23" s="206">
        <v>6.01</v>
      </c>
      <c r="S23" s="206">
        <v>5.0199999999999996</v>
      </c>
      <c r="T23" s="206">
        <v>0</v>
      </c>
      <c r="U23" s="206">
        <v>39.68</v>
      </c>
      <c r="V23" s="206">
        <v>0</v>
      </c>
      <c r="W23" s="206">
        <v>4.79</v>
      </c>
      <c r="X23" s="206">
        <v>14.37</v>
      </c>
      <c r="Y23" s="206">
        <v>0</v>
      </c>
      <c r="Z23" s="206">
        <v>57.49</v>
      </c>
      <c r="AA23" s="206">
        <v>14.37</v>
      </c>
      <c r="AB23" s="206">
        <v>0</v>
      </c>
      <c r="AC23" s="206">
        <v>4.6399999999999997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269.08999999999997</v>
      </c>
      <c r="L24" s="206">
        <v>2.87</v>
      </c>
      <c r="M24" s="206">
        <v>61.09</v>
      </c>
      <c r="N24" s="206">
        <v>49.71</v>
      </c>
      <c r="O24" s="206">
        <v>70.22</v>
      </c>
      <c r="P24" s="206">
        <v>26.38</v>
      </c>
      <c r="Q24" s="206">
        <v>0</v>
      </c>
      <c r="R24" s="206">
        <v>6.01</v>
      </c>
      <c r="S24" s="206">
        <v>5.0199999999999996</v>
      </c>
      <c r="T24" s="206">
        <v>0</v>
      </c>
      <c r="U24" s="206">
        <v>39.68</v>
      </c>
      <c r="V24" s="206">
        <v>0</v>
      </c>
      <c r="W24" s="206">
        <v>4.79</v>
      </c>
      <c r="X24" s="206">
        <v>14.37</v>
      </c>
      <c r="Y24" s="206">
        <v>0</v>
      </c>
      <c r="Z24" s="206">
        <v>86.24</v>
      </c>
      <c r="AA24" s="206">
        <v>14.37</v>
      </c>
      <c r="AB24" s="206">
        <v>0</v>
      </c>
      <c r="AC24" s="206">
        <v>4.6399999999999997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265.56</v>
      </c>
      <c r="L25" s="206">
        <v>2.87</v>
      </c>
      <c r="M25" s="206">
        <v>61.11</v>
      </c>
      <c r="N25" s="206">
        <v>49.71</v>
      </c>
      <c r="O25" s="206">
        <v>70.22</v>
      </c>
      <c r="P25" s="206">
        <v>26.38</v>
      </c>
      <c r="Q25" s="206">
        <v>0</v>
      </c>
      <c r="R25" s="206">
        <v>9.2200000000000006</v>
      </c>
      <c r="S25" s="206">
        <v>5.0199999999999996</v>
      </c>
      <c r="T25" s="206">
        <v>0</v>
      </c>
      <c r="U25" s="206">
        <v>39.68</v>
      </c>
      <c r="V25" s="206">
        <v>0</v>
      </c>
      <c r="W25" s="206">
        <v>4.74</v>
      </c>
      <c r="X25" s="206">
        <v>20.41</v>
      </c>
      <c r="Y25" s="206">
        <v>0</v>
      </c>
      <c r="Z25" s="206">
        <v>101.28</v>
      </c>
      <c r="AA25" s="206">
        <v>37.96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374.63</v>
      </c>
      <c r="L26" s="206">
        <v>2.87</v>
      </c>
      <c r="M26" s="206">
        <v>61.11</v>
      </c>
      <c r="N26" s="206">
        <v>49.71</v>
      </c>
      <c r="O26" s="206">
        <v>70.22</v>
      </c>
      <c r="P26" s="206">
        <v>26.38</v>
      </c>
      <c r="Q26" s="206">
        <v>0</v>
      </c>
      <c r="R26" s="206">
        <v>14.25</v>
      </c>
      <c r="S26" s="206">
        <v>5.0199999999999996</v>
      </c>
      <c r="T26" s="206">
        <v>0</v>
      </c>
      <c r="U26" s="206">
        <v>39.68</v>
      </c>
      <c r="V26" s="206">
        <v>8.7200000000000006</v>
      </c>
      <c r="W26" s="206">
        <v>18.54</v>
      </c>
      <c r="X26" s="206">
        <v>40.76</v>
      </c>
      <c r="Y26" s="206">
        <v>0</v>
      </c>
      <c r="Z26" s="206">
        <v>101.28</v>
      </c>
      <c r="AA26" s="206">
        <v>37.96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427.95</v>
      </c>
      <c r="L27" s="206">
        <v>2.87</v>
      </c>
      <c r="M27" s="206">
        <v>61.11</v>
      </c>
      <c r="N27" s="206">
        <v>49.71</v>
      </c>
      <c r="O27" s="206">
        <v>70.22</v>
      </c>
      <c r="P27" s="206">
        <v>26.38</v>
      </c>
      <c r="Q27" s="206">
        <v>0</v>
      </c>
      <c r="R27" s="206">
        <v>16.989999999999998</v>
      </c>
      <c r="S27" s="206">
        <v>4.45</v>
      </c>
      <c r="T27" s="206">
        <v>0</v>
      </c>
      <c r="U27" s="206">
        <v>39.68</v>
      </c>
      <c r="V27" s="206">
        <v>8.7200000000000006</v>
      </c>
      <c r="W27" s="206">
        <v>19.309999999999999</v>
      </c>
      <c r="X27" s="206">
        <v>41.38</v>
      </c>
      <c r="Y27" s="206">
        <v>0</v>
      </c>
      <c r="Z27" s="206">
        <v>101.28</v>
      </c>
      <c r="AA27" s="206">
        <v>37.96</v>
      </c>
      <c r="AB27" s="206">
        <v>0</v>
      </c>
      <c r="AC27" s="206">
        <v>4.6399999999999997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465.68</v>
      </c>
      <c r="L28" s="206">
        <v>2.64</v>
      </c>
      <c r="M28" s="206">
        <v>61.11</v>
      </c>
      <c r="N28" s="206">
        <v>49.71</v>
      </c>
      <c r="O28" s="206">
        <v>70.22</v>
      </c>
      <c r="P28" s="206">
        <v>26.38</v>
      </c>
      <c r="Q28" s="206">
        <v>0</v>
      </c>
      <c r="R28" s="206">
        <v>17.84</v>
      </c>
      <c r="S28" s="206">
        <v>5.0199999999999996</v>
      </c>
      <c r="T28" s="206">
        <v>0</v>
      </c>
      <c r="U28" s="206">
        <v>39.68</v>
      </c>
      <c r="V28" s="206">
        <v>8.7200000000000006</v>
      </c>
      <c r="W28" s="206">
        <v>19.309999999999999</v>
      </c>
      <c r="X28" s="206">
        <v>41.38</v>
      </c>
      <c r="Y28" s="206">
        <v>0</v>
      </c>
      <c r="Z28" s="206">
        <v>101.28</v>
      </c>
      <c r="AA28" s="206">
        <v>37.96</v>
      </c>
      <c r="AB28" s="206">
        <v>0</v>
      </c>
      <c r="AC28" s="206">
        <v>4.6399999999999997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458.78</v>
      </c>
      <c r="L29" s="206">
        <v>2.87</v>
      </c>
      <c r="M29" s="206">
        <v>61.11</v>
      </c>
      <c r="N29" s="206">
        <v>49.71</v>
      </c>
      <c r="O29" s="206">
        <v>70.22</v>
      </c>
      <c r="P29" s="206">
        <v>26.38</v>
      </c>
      <c r="Q29" s="206">
        <v>0</v>
      </c>
      <c r="R29" s="206">
        <v>17.84</v>
      </c>
      <c r="S29" s="206">
        <v>5.0199999999999996</v>
      </c>
      <c r="T29" s="206">
        <v>0</v>
      </c>
      <c r="U29" s="206">
        <v>39.68</v>
      </c>
      <c r="V29" s="206">
        <v>8.7200000000000006</v>
      </c>
      <c r="W29" s="206">
        <v>19.309999999999999</v>
      </c>
      <c r="X29" s="206">
        <v>41.38</v>
      </c>
      <c r="Y29" s="206">
        <v>0</v>
      </c>
      <c r="Z29" s="206">
        <v>101.28</v>
      </c>
      <c r="AA29" s="206">
        <v>37.96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84.02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454.18</v>
      </c>
      <c r="L30" s="206">
        <v>2.87</v>
      </c>
      <c r="M30" s="206">
        <v>61.11</v>
      </c>
      <c r="N30" s="206">
        <v>49.71</v>
      </c>
      <c r="O30" s="206">
        <v>70.22</v>
      </c>
      <c r="P30" s="206">
        <v>26.38</v>
      </c>
      <c r="Q30" s="206">
        <v>0</v>
      </c>
      <c r="R30" s="206">
        <v>17.84</v>
      </c>
      <c r="S30" s="206">
        <v>5.0199999999999996</v>
      </c>
      <c r="T30" s="206">
        <v>0</v>
      </c>
      <c r="U30" s="206">
        <v>39.68</v>
      </c>
      <c r="V30" s="206">
        <v>8.7200000000000006</v>
      </c>
      <c r="W30" s="206">
        <v>19.309999999999999</v>
      </c>
      <c r="X30" s="206">
        <v>41.38</v>
      </c>
      <c r="Y30" s="206">
        <v>0</v>
      </c>
      <c r="Z30" s="206">
        <v>101.28</v>
      </c>
      <c r="AA30" s="206">
        <v>37.96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84.02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8.16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446.52</v>
      </c>
      <c r="L31" s="206">
        <v>2.87</v>
      </c>
      <c r="M31" s="206">
        <v>61.11</v>
      </c>
      <c r="N31" s="206">
        <v>49.71</v>
      </c>
      <c r="O31" s="206">
        <v>70.22</v>
      </c>
      <c r="P31" s="206">
        <v>26.38</v>
      </c>
      <c r="Q31" s="206">
        <v>0</v>
      </c>
      <c r="R31" s="206">
        <v>17.84</v>
      </c>
      <c r="S31" s="206">
        <v>5.0199999999999996</v>
      </c>
      <c r="T31" s="206">
        <v>0</v>
      </c>
      <c r="U31" s="206">
        <v>39.68</v>
      </c>
      <c r="V31" s="206">
        <v>7.63</v>
      </c>
      <c r="W31" s="206">
        <v>19.309999999999999</v>
      </c>
      <c r="X31" s="206">
        <v>41.38</v>
      </c>
      <c r="Y31" s="206">
        <v>0</v>
      </c>
      <c r="Z31" s="206">
        <v>101.28</v>
      </c>
      <c r="AA31" s="206">
        <v>37.96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84.02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21.04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436.94</v>
      </c>
      <c r="L32" s="206">
        <v>2.87</v>
      </c>
      <c r="M32" s="206">
        <v>61.11</v>
      </c>
      <c r="N32" s="206">
        <v>49.71</v>
      </c>
      <c r="O32" s="206">
        <v>70.22</v>
      </c>
      <c r="P32" s="206">
        <v>26.38</v>
      </c>
      <c r="Q32" s="206">
        <v>0</v>
      </c>
      <c r="R32" s="206">
        <v>17.84</v>
      </c>
      <c r="S32" s="206">
        <v>5.0199999999999996</v>
      </c>
      <c r="T32" s="206">
        <v>0</v>
      </c>
      <c r="U32" s="206">
        <v>39.68</v>
      </c>
      <c r="V32" s="206">
        <v>7.63</v>
      </c>
      <c r="W32" s="206">
        <v>19.309999999999999</v>
      </c>
      <c r="X32" s="206">
        <v>41.38</v>
      </c>
      <c r="Y32" s="206">
        <v>0</v>
      </c>
      <c r="Z32" s="206">
        <v>101.28</v>
      </c>
      <c r="AA32" s="206">
        <v>37.96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84.02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40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484.98</v>
      </c>
      <c r="L33" s="206">
        <v>5.75</v>
      </c>
      <c r="M33" s="206">
        <v>61.11</v>
      </c>
      <c r="N33" s="206">
        <v>49.71</v>
      </c>
      <c r="O33" s="206">
        <v>70.22</v>
      </c>
      <c r="P33" s="206">
        <v>26.38</v>
      </c>
      <c r="Q33" s="206">
        <v>9.19</v>
      </c>
      <c r="R33" s="206">
        <v>17.84</v>
      </c>
      <c r="S33" s="206">
        <v>11.1</v>
      </c>
      <c r="T33" s="206">
        <v>0</v>
      </c>
      <c r="U33" s="206">
        <v>39.68</v>
      </c>
      <c r="V33" s="206">
        <v>8.41</v>
      </c>
      <c r="W33" s="206">
        <v>18.649999999999999</v>
      </c>
      <c r="X33" s="206">
        <v>41.38</v>
      </c>
      <c r="Y33" s="206">
        <v>0</v>
      </c>
      <c r="Z33" s="206">
        <v>101.28</v>
      </c>
      <c r="AA33" s="206">
        <v>37.96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84.02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490.92</v>
      </c>
      <c r="L34" s="206">
        <v>5.75</v>
      </c>
      <c r="M34" s="206">
        <v>61.11</v>
      </c>
      <c r="N34" s="206">
        <v>49.71</v>
      </c>
      <c r="O34" s="206">
        <v>70.22</v>
      </c>
      <c r="P34" s="206">
        <v>26.38</v>
      </c>
      <c r="Q34" s="206">
        <v>9.19</v>
      </c>
      <c r="R34" s="206">
        <v>17.84</v>
      </c>
      <c r="S34" s="206">
        <v>11.1</v>
      </c>
      <c r="T34" s="206">
        <v>0</v>
      </c>
      <c r="U34" s="206">
        <v>39.68</v>
      </c>
      <c r="V34" s="206">
        <v>8.41</v>
      </c>
      <c r="W34" s="206">
        <v>18.649999999999999</v>
      </c>
      <c r="X34" s="206">
        <v>41.38</v>
      </c>
      <c r="Y34" s="206">
        <v>0</v>
      </c>
      <c r="Z34" s="206">
        <v>101.28</v>
      </c>
      <c r="AA34" s="206">
        <v>37.96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84.02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490.92</v>
      </c>
      <c r="L35" s="206">
        <v>5.75</v>
      </c>
      <c r="M35" s="206">
        <v>61.11</v>
      </c>
      <c r="N35" s="206">
        <v>49.71</v>
      </c>
      <c r="O35" s="206">
        <v>70.22</v>
      </c>
      <c r="P35" s="206">
        <v>26.38</v>
      </c>
      <c r="Q35" s="206">
        <v>9.19</v>
      </c>
      <c r="R35" s="206">
        <v>17.84</v>
      </c>
      <c r="S35" s="206">
        <v>11.1</v>
      </c>
      <c r="T35" s="206">
        <v>0</v>
      </c>
      <c r="U35" s="206">
        <v>39.68</v>
      </c>
      <c r="V35" s="206">
        <v>8.7200000000000006</v>
      </c>
      <c r="W35" s="206">
        <v>19.02</v>
      </c>
      <c r="X35" s="206">
        <v>41.38</v>
      </c>
      <c r="Y35" s="206">
        <v>0</v>
      </c>
      <c r="Z35" s="206">
        <v>101.28</v>
      </c>
      <c r="AA35" s="206">
        <v>37.96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84.02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490.92</v>
      </c>
      <c r="L36" s="206">
        <v>5.75</v>
      </c>
      <c r="M36" s="206">
        <v>61.11</v>
      </c>
      <c r="N36" s="206">
        <v>49.71</v>
      </c>
      <c r="O36" s="206">
        <v>70.22</v>
      </c>
      <c r="P36" s="206">
        <v>26.38</v>
      </c>
      <c r="Q36" s="206">
        <v>9.19</v>
      </c>
      <c r="R36" s="206">
        <v>17.84</v>
      </c>
      <c r="S36" s="206">
        <v>11.1</v>
      </c>
      <c r="T36" s="206">
        <v>0</v>
      </c>
      <c r="U36" s="206">
        <v>39.68</v>
      </c>
      <c r="V36" s="206">
        <v>8.41</v>
      </c>
      <c r="W36" s="206">
        <v>19.03</v>
      </c>
      <c r="X36" s="206">
        <v>41.38</v>
      </c>
      <c r="Y36" s="206">
        <v>0</v>
      </c>
      <c r="Z36" s="206">
        <v>101.28</v>
      </c>
      <c r="AA36" s="206">
        <v>37.96</v>
      </c>
      <c r="AB36" s="206">
        <v>0</v>
      </c>
      <c r="AC36" s="206">
        <v>15.06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84.02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490.92</v>
      </c>
      <c r="L37" s="206">
        <v>5.75</v>
      </c>
      <c r="M37" s="206">
        <v>61.11</v>
      </c>
      <c r="N37" s="206">
        <v>49.71</v>
      </c>
      <c r="O37" s="206">
        <v>70.22</v>
      </c>
      <c r="P37" s="206">
        <v>26.38</v>
      </c>
      <c r="Q37" s="206">
        <v>9.19</v>
      </c>
      <c r="R37" s="206">
        <v>17.84</v>
      </c>
      <c r="S37" s="206">
        <v>11.1</v>
      </c>
      <c r="T37" s="206">
        <v>0</v>
      </c>
      <c r="U37" s="206">
        <v>39.68</v>
      </c>
      <c r="V37" s="206">
        <v>7.63</v>
      </c>
      <c r="W37" s="206">
        <v>19.03</v>
      </c>
      <c r="X37" s="206">
        <v>41.38</v>
      </c>
      <c r="Y37" s="206">
        <v>0</v>
      </c>
      <c r="Z37" s="206">
        <v>101.28</v>
      </c>
      <c r="AA37" s="206">
        <v>37.96</v>
      </c>
      <c r="AB37" s="206">
        <v>0</v>
      </c>
      <c r="AC37" s="206">
        <v>15.06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84.02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470.47</v>
      </c>
      <c r="L38" s="206">
        <v>2.87</v>
      </c>
      <c r="M38" s="206">
        <v>61.11</v>
      </c>
      <c r="N38" s="206">
        <v>49.71</v>
      </c>
      <c r="O38" s="206">
        <v>70.22</v>
      </c>
      <c r="P38" s="206">
        <v>26.38</v>
      </c>
      <c r="Q38" s="206">
        <v>0</v>
      </c>
      <c r="R38" s="206">
        <v>17.84</v>
      </c>
      <c r="S38" s="206">
        <v>5.0199999999999996</v>
      </c>
      <c r="T38" s="206">
        <v>0</v>
      </c>
      <c r="U38" s="206">
        <v>39.68</v>
      </c>
      <c r="V38" s="206">
        <v>7.63</v>
      </c>
      <c r="W38" s="206">
        <v>19.03</v>
      </c>
      <c r="X38" s="206">
        <v>41.38</v>
      </c>
      <c r="Y38" s="206">
        <v>0</v>
      </c>
      <c r="Z38" s="206">
        <v>101.28</v>
      </c>
      <c r="AA38" s="206">
        <v>37.96</v>
      </c>
      <c r="AB38" s="206">
        <v>0</v>
      </c>
      <c r="AC38" s="206">
        <v>15.06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84.02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440.77</v>
      </c>
      <c r="L39" s="206">
        <v>2.87</v>
      </c>
      <c r="M39" s="206">
        <v>61.11</v>
      </c>
      <c r="N39" s="206">
        <v>49.71</v>
      </c>
      <c r="O39" s="206">
        <v>70.22</v>
      </c>
      <c r="P39" s="206">
        <v>26.38</v>
      </c>
      <c r="Q39" s="206">
        <v>0</v>
      </c>
      <c r="R39" s="206">
        <v>17.84</v>
      </c>
      <c r="S39" s="206">
        <v>5.0199999999999996</v>
      </c>
      <c r="T39" s="206">
        <v>0</v>
      </c>
      <c r="U39" s="206">
        <v>39.68</v>
      </c>
      <c r="V39" s="206">
        <v>8.7200000000000006</v>
      </c>
      <c r="W39" s="206">
        <v>19.03</v>
      </c>
      <c r="X39" s="206">
        <v>41.38</v>
      </c>
      <c r="Y39" s="206">
        <v>0</v>
      </c>
      <c r="Z39" s="206">
        <v>101.28</v>
      </c>
      <c r="AA39" s="206">
        <v>37.96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84.02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452.27</v>
      </c>
      <c r="L40" s="206">
        <v>2.87</v>
      </c>
      <c r="M40" s="206">
        <v>61.11</v>
      </c>
      <c r="N40" s="206">
        <v>49.71</v>
      </c>
      <c r="O40" s="206">
        <v>70.22</v>
      </c>
      <c r="P40" s="206">
        <v>26.38</v>
      </c>
      <c r="Q40" s="206">
        <v>0</v>
      </c>
      <c r="R40" s="206">
        <v>17.84</v>
      </c>
      <c r="S40" s="206">
        <v>5.0199999999999996</v>
      </c>
      <c r="T40" s="206">
        <v>0</v>
      </c>
      <c r="U40" s="206">
        <v>39.68</v>
      </c>
      <c r="V40" s="206">
        <v>8.7200000000000006</v>
      </c>
      <c r="W40" s="206">
        <v>19.03</v>
      </c>
      <c r="X40" s="206">
        <v>41.38</v>
      </c>
      <c r="Y40" s="206">
        <v>0</v>
      </c>
      <c r="Z40" s="206">
        <v>101.28</v>
      </c>
      <c r="AA40" s="206">
        <v>37.96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84.02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439.81</v>
      </c>
      <c r="L41" s="206">
        <v>2.87</v>
      </c>
      <c r="M41" s="206">
        <v>61.11</v>
      </c>
      <c r="N41" s="206">
        <v>49.71</v>
      </c>
      <c r="O41" s="206">
        <v>70.22</v>
      </c>
      <c r="P41" s="206">
        <v>26.38</v>
      </c>
      <c r="Q41" s="206">
        <v>0</v>
      </c>
      <c r="R41" s="206">
        <v>17.84</v>
      </c>
      <c r="S41" s="206">
        <v>5.0199999999999996</v>
      </c>
      <c r="T41" s="206">
        <v>0</v>
      </c>
      <c r="U41" s="206">
        <v>39.68</v>
      </c>
      <c r="V41" s="206">
        <v>7.63</v>
      </c>
      <c r="W41" s="206">
        <v>18.77</v>
      </c>
      <c r="X41" s="206">
        <v>41.38</v>
      </c>
      <c r="Y41" s="206">
        <v>0</v>
      </c>
      <c r="Z41" s="206">
        <v>101.28</v>
      </c>
      <c r="AA41" s="206">
        <v>37.96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84.02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463.77</v>
      </c>
      <c r="L42" s="206">
        <v>2.87</v>
      </c>
      <c r="M42" s="206">
        <v>61.11</v>
      </c>
      <c r="N42" s="206">
        <v>49.71</v>
      </c>
      <c r="O42" s="206">
        <v>70.22</v>
      </c>
      <c r="P42" s="206">
        <v>26.38</v>
      </c>
      <c r="Q42" s="206">
        <v>0</v>
      </c>
      <c r="R42" s="206">
        <v>17.84</v>
      </c>
      <c r="S42" s="206">
        <v>5.0199999999999996</v>
      </c>
      <c r="T42" s="206">
        <v>0</v>
      </c>
      <c r="U42" s="206">
        <v>39.68</v>
      </c>
      <c r="V42" s="206">
        <v>7.63</v>
      </c>
      <c r="W42" s="206">
        <v>18.77</v>
      </c>
      <c r="X42" s="206">
        <v>41.38</v>
      </c>
      <c r="Y42" s="206">
        <v>0</v>
      </c>
      <c r="Z42" s="206">
        <v>101.28</v>
      </c>
      <c r="AA42" s="206">
        <v>37.96</v>
      </c>
      <c r="AB42" s="206">
        <v>0</v>
      </c>
      <c r="AC42" s="206">
        <v>15.2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84.02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490.92</v>
      </c>
      <c r="L43" s="206">
        <v>7.67</v>
      </c>
      <c r="M43" s="206">
        <v>61.11</v>
      </c>
      <c r="N43" s="206">
        <v>49.71</v>
      </c>
      <c r="O43" s="206">
        <v>70.22</v>
      </c>
      <c r="P43" s="206">
        <v>26.38</v>
      </c>
      <c r="Q43" s="206">
        <v>0</v>
      </c>
      <c r="R43" s="206">
        <v>17.84</v>
      </c>
      <c r="S43" s="206">
        <v>11.1</v>
      </c>
      <c r="T43" s="206">
        <v>0</v>
      </c>
      <c r="U43" s="206">
        <v>39.68</v>
      </c>
      <c r="V43" s="206">
        <v>7.81</v>
      </c>
      <c r="W43" s="206">
        <v>18.77</v>
      </c>
      <c r="X43" s="206">
        <v>41.38</v>
      </c>
      <c r="Y43" s="206">
        <v>0</v>
      </c>
      <c r="Z43" s="206">
        <v>101.28</v>
      </c>
      <c r="AA43" s="206">
        <v>37.96</v>
      </c>
      <c r="AB43" s="206">
        <v>0</v>
      </c>
      <c r="AC43" s="206">
        <v>4.6900000000000004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84.02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490.92</v>
      </c>
      <c r="L44" s="206">
        <v>7.67</v>
      </c>
      <c r="M44" s="206">
        <v>61.11</v>
      </c>
      <c r="N44" s="206">
        <v>49.71</v>
      </c>
      <c r="O44" s="206">
        <v>70.22</v>
      </c>
      <c r="P44" s="206">
        <v>26.38</v>
      </c>
      <c r="Q44" s="206">
        <v>0</v>
      </c>
      <c r="R44" s="206">
        <v>17.84</v>
      </c>
      <c r="S44" s="206">
        <v>11.1</v>
      </c>
      <c r="T44" s="206">
        <v>0</v>
      </c>
      <c r="U44" s="206">
        <v>39.68</v>
      </c>
      <c r="V44" s="206">
        <v>7.95</v>
      </c>
      <c r="W44" s="206">
        <v>18.77</v>
      </c>
      <c r="X44" s="206">
        <v>41.38</v>
      </c>
      <c r="Y44" s="206">
        <v>0</v>
      </c>
      <c r="Z44" s="206">
        <v>101.28</v>
      </c>
      <c r="AA44" s="206">
        <v>37.96</v>
      </c>
      <c r="AB44" s="206">
        <v>0</v>
      </c>
      <c r="AC44" s="206">
        <v>4.6900000000000004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84.02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490.92</v>
      </c>
      <c r="L45" s="206">
        <v>7.98</v>
      </c>
      <c r="M45" s="206">
        <v>61.11</v>
      </c>
      <c r="N45" s="206">
        <v>49.71</v>
      </c>
      <c r="O45" s="206">
        <v>70.22</v>
      </c>
      <c r="P45" s="206">
        <v>26.38</v>
      </c>
      <c r="Q45" s="206">
        <v>0</v>
      </c>
      <c r="R45" s="206">
        <v>17.84</v>
      </c>
      <c r="S45" s="206">
        <v>11.1</v>
      </c>
      <c r="T45" s="206">
        <v>0</v>
      </c>
      <c r="U45" s="206">
        <v>39.68</v>
      </c>
      <c r="V45" s="206">
        <v>8.09</v>
      </c>
      <c r="W45" s="206">
        <v>18.899999999999999</v>
      </c>
      <c r="X45" s="206">
        <v>41.38</v>
      </c>
      <c r="Y45" s="206">
        <v>0</v>
      </c>
      <c r="Z45" s="206">
        <v>101.28</v>
      </c>
      <c r="AA45" s="206">
        <v>37.96</v>
      </c>
      <c r="AB45" s="206">
        <v>0</v>
      </c>
      <c r="AC45" s="206">
        <v>15.2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84.02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490.92</v>
      </c>
      <c r="L46" s="206">
        <v>7.98</v>
      </c>
      <c r="M46" s="206">
        <v>61.11</v>
      </c>
      <c r="N46" s="206">
        <v>49.71</v>
      </c>
      <c r="O46" s="206">
        <v>70.22</v>
      </c>
      <c r="P46" s="206">
        <v>26.38</v>
      </c>
      <c r="Q46" s="206">
        <v>0</v>
      </c>
      <c r="R46" s="206">
        <v>17.84</v>
      </c>
      <c r="S46" s="206">
        <v>11.1</v>
      </c>
      <c r="T46" s="206">
        <v>0</v>
      </c>
      <c r="U46" s="206">
        <v>39.68</v>
      </c>
      <c r="V46" s="206">
        <v>8.09</v>
      </c>
      <c r="W46" s="206">
        <v>18.899999999999999</v>
      </c>
      <c r="X46" s="206">
        <v>41.38</v>
      </c>
      <c r="Y46" s="206">
        <v>0</v>
      </c>
      <c r="Z46" s="206">
        <v>101.28</v>
      </c>
      <c r="AA46" s="206">
        <v>37.96</v>
      </c>
      <c r="AB46" s="206">
        <v>0</v>
      </c>
      <c r="AC46" s="206">
        <v>15.84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84.02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490.92</v>
      </c>
      <c r="L47" s="206">
        <v>7.98</v>
      </c>
      <c r="M47" s="206">
        <v>61.11</v>
      </c>
      <c r="N47" s="206">
        <v>49.71</v>
      </c>
      <c r="O47" s="206">
        <v>70.22</v>
      </c>
      <c r="P47" s="206">
        <v>26.38</v>
      </c>
      <c r="Q47" s="206">
        <v>0</v>
      </c>
      <c r="R47" s="206">
        <v>17.84</v>
      </c>
      <c r="S47" s="206">
        <v>11.1</v>
      </c>
      <c r="T47" s="206">
        <v>0</v>
      </c>
      <c r="U47" s="206">
        <v>39.68</v>
      </c>
      <c r="V47" s="206">
        <v>7.63</v>
      </c>
      <c r="W47" s="206">
        <v>18.899999999999999</v>
      </c>
      <c r="X47" s="206">
        <v>41.38</v>
      </c>
      <c r="Y47" s="206">
        <v>0</v>
      </c>
      <c r="Z47" s="206">
        <v>101.28</v>
      </c>
      <c r="AA47" s="206">
        <v>37.96</v>
      </c>
      <c r="AB47" s="206">
        <v>0</v>
      </c>
      <c r="AC47" s="206">
        <v>15.81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84.02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490.92</v>
      </c>
      <c r="L48" s="206">
        <v>7.98</v>
      </c>
      <c r="M48" s="206">
        <v>61.11</v>
      </c>
      <c r="N48" s="206">
        <v>49.71</v>
      </c>
      <c r="O48" s="206">
        <v>70.22</v>
      </c>
      <c r="P48" s="206">
        <v>26.38</v>
      </c>
      <c r="Q48" s="206">
        <v>0</v>
      </c>
      <c r="R48" s="206">
        <v>17.84</v>
      </c>
      <c r="S48" s="206">
        <v>11.1</v>
      </c>
      <c r="T48" s="206">
        <v>0</v>
      </c>
      <c r="U48" s="206">
        <v>39.68</v>
      </c>
      <c r="V48" s="206">
        <v>7.63</v>
      </c>
      <c r="W48" s="206">
        <v>18.899999999999999</v>
      </c>
      <c r="X48" s="206">
        <v>41.38</v>
      </c>
      <c r="Y48" s="206">
        <v>0</v>
      </c>
      <c r="Z48" s="206">
        <v>101.28</v>
      </c>
      <c r="AA48" s="206">
        <v>37.96</v>
      </c>
      <c r="AB48" s="206">
        <v>0</v>
      </c>
      <c r="AC48" s="206">
        <v>15.81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84.02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490.92</v>
      </c>
      <c r="L49" s="206">
        <v>7.98</v>
      </c>
      <c r="M49" s="206">
        <v>61.11</v>
      </c>
      <c r="N49" s="206">
        <v>49.71</v>
      </c>
      <c r="O49" s="206">
        <v>70.22</v>
      </c>
      <c r="P49" s="206">
        <v>26.38</v>
      </c>
      <c r="Q49" s="206">
        <v>0</v>
      </c>
      <c r="R49" s="206">
        <v>17.84</v>
      </c>
      <c r="S49" s="206">
        <v>11.1</v>
      </c>
      <c r="T49" s="206">
        <v>0</v>
      </c>
      <c r="U49" s="206">
        <v>39.68</v>
      </c>
      <c r="V49" s="206">
        <v>7.63</v>
      </c>
      <c r="W49" s="206">
        <v>18.899999999999999</v>
      </c>
      <c r="X49" s="206">
        <v>41.38</v>
      </c>
      <c r="Y49" s="206">
        <v>0</v>
      </c>
      <c r="Z49" s="206">
        <v>101.28</v>
      </c>
      <c r="AA49" s="206">
        <v>37.96</v>
      </c>
      <c r="AB49" s="206">
        <v>0</v>
      </c>
      <c r="AC49" s="206">
        <v>4.8099999999999996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84.02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490.92</v>
      </c>
      <c r="L50" s="206">
        <v>7.98</v>
      </c>
      <c r="M50" s="206">
        <v>61.11</v>
      </c>
      <c r="N50" s="206">
        <v>49.71</v>
      </c>
      <c r="O50" s="206">
        <v>70.22</v>
      </c>
      <c r="P50" s="206">
        <v>26.38</v>
      </c>
      <c r="Q50" s="206">
        <v>2.2599999999999998</v>
      </c>
      <c r="R50" s="206">
        <v>17.84</v>
      </c>
      <c r="S50" s="206">
        <v>11.1</v>
      </c>
      <c r="T50" s="206">
        <v>0</v>
      </c>
      <c r="U50" s="206">
        <v>39.68</v>
      </c>
      <c r="V50" s="206">
        <v>7.63</v>
      </c>
      <c r="W50" s="206">
        <v>18.899999999999999</v>
      </c>
      <c r="X50" s="206">
        <v>41.38</v>
      </c>
      <c r="Y50" s="206">
        <v>0</v>
      </c>
      <c r="Z50" s="206">
        <v>101.28</v>
      </c>
      <c r="AA50" s="206">
        <v>37.96</v>
      </c>
      <c r="AB50" s="206">
        <v>0</v>
      </c>
      <c r="AC50" s="206">
        <v>4.8099999999999996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84.02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490.92</v>
      </c>
      <c r="L51" s="206">
        <v>5.75</v>
      </c>
      <c r="M51" s="206">
        <v>61.11</v>
      </c>
      <c r="N51" s="206">
        <v>49.71</v>
      </c>
      <c r="O51" s="206">
        <v>70.22</v>
      </c>
      <c r="P51" s="206">
        <v>26.38</v>
      </c>
      <c r="Q51" s="206">
        <v>8.0399999999999991</v>
      </c>
      <c r="R51" s="206">
        <v>17.84</v>
      </c>
      <c r="S51" s="206">
        <v>11.1</v>
      </c>
      <c r="T51" s="206">
        <v>0</v>
      </c>
      <c r="U51" s="206">
        <v>39.68</v>
      </c>
      <c r="V51" s="206">
        <v>7.63</v>
      </c>
      <c r="W51" s="206">
        <v>18.899999999999999</v>
      </c>
      <c r="X51" s="206">
        <v>41.38</v>
      </c>
      <c r="Y51" s="206">
        <v>0</v>
      </c>
      <c r="Z51" s="206">
        <v>101.28</v>
      </c>
      <c r="AA51" s="206">
        <v>37.96</v>
      </c>
      <c r="AB51" s="206">
        <v>0</v>
      </c>
      <c r="AC51" s="206">
        <v>15.16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76.02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490.92</v>
      </c>
      <c r="L52" s="206">
        <v>5.75</v>
      </c>
      <c r="M52" s="206">
        <v>61.11</v>
      </c>
      <c r="N52" s="206">
        <v>49.71</v>
      </c>
      <c r="O52" s="206">
        <v>70.22</v>
      </c>
      <c r="P52" s="206">
        <v>26.38</v>
      </c>
      <c r="Q52" s="206">
        <v>9.19</v>
      </c>
      <c r="R52" s="206">
        <v>17.84</v>
      </c>
      <c r="S52" s="206">
        <v>11.1</v>
      </c>
      <c r="T52" s="206">
        <v>0</v>
      </c>
      <c r="U52" s="206">
        <v>39.68</v>
      </c>
      <c r="V52" s="206">
        <v>7.63</v>
      </c>
      <c r="W52" s="206">
        <v>18.899999999999999</v>
      </c>
      <c r="X52" s="206">
        <v>41.38</v>
      </c>
      <c r="Y52" s="206">
        <v>0</v>
      </c>
      <c r="Z52" s="206">
        <v>101.28</v>
      </c>
      <c r="AA52" s="206">
        <v>37.96</v>
      </c>
      <c r="AB52" s="206">
        <v>0</v>
      </c>
      <c r="AC52" s="206">
        <v>15.16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76.02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490.92</v>
      </c>
      <c r="L53" s="206">
        <v>5.75</v>
      </c>
      <c r="M53" s="206">
        <v>61.11</v>
      </c>
      <c r="N53" s="206">
        <v>49.71</v>
      </c>
      <c r="O53" s="206">
        <v>70.22</v>
      </c>
      <c r="P53" s="206">
        <v>26.38</v>
      </c>
      <c r="Q53" s="206">
        <v>3.78</v>
      </c>
      <c r="R53" s="206">
        <v>17.84</v>
      </c>
      <c r="S53" s="206">
        <v>11.1</v>
      </c>
      <c r="T53" s="206">
        <v>0</v>
      </c>
      <c r="U53" s="206">
        <v>39.68</v>
      </c>
      <c r="V53" s="206">
        <v>7.63</v>
      </c>
      <c r="W53" s="206">
        <v>18.899999999999999</v>
      </c>
      <c r="X53" s="206">
        <v>41.38</v>
      </c>
      <c r="Y53" s="206">
        <v>0</v>
      </c>
      <c r="Z53" s="206">
        <v>101.28</v>
      </c>
      <c r="AA53" s="206">
        <v>37.96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490.92</v>
      </c>
      <c r="L54" s="206">
        <v>5.75</v>
      </c>
      <c r="M54" s="206">
        <v>61.11</v>
      </c>
      <c r="N54" s="206">
        <v>49.71</v>
      </c>
      <c r="O54" s="206">
        <v>70.22</v>
      </c>
      <c r="P54" s="206">
        <v>26.38</v>
      </c>
      <c r="Q54" s="206">
        <v>0.68</v>
      </c>
      <c r="R54" s="206">
        <v>17.84</v>
      </c>
      <c r="S54" s="206">
        <v>11.1</v>
      </c>
      <c r="T54" s="206">
        <v>0</v>
      </c>
      <c r="U54" s="206">
        <v>39.68</v>
      </c>
      <c r="V54" s="206">
        <v>7.63</v>
      </c>
      <c r="W54" s="206">
        <v>18.899999999999999</v>
      </c>
      <c r="X54" s="206">
        <v>41.38</v>
      </c>
      <c r="Y54" s="206">
        <v>0</v>
      </c>
      <c r="Z54" s="206">
        <v>101.28</v>
      </c>
      <c r="AA54" s="206">
        <v>37.96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445.56</v>
      </c>
      <c r="L55" s="206">
        <v>2.87</v>
      </c>
      <c r="M55" s="206">
        <v>61.11</v>
      </c>
      <c r="N55" s="206">
        <v>49.71</v>
      </c>
      <c r="O55" s="206">
        <v>70.22</v>
      </c>
      <c r="P55" s="206">
        <v>26.38</v>
      </c>
      <c r="Q55" s="206">
        <v>0</v>
      </c>
      <c r="R55" s="206">
        <v>17.84</v>
      </c>
      <c r="S55" s="206">
        <v>5.78</v>
      </c>
      <c r="T55" s="206">
        <v>0</v>
      </c>
      <c r="U55" s="206">
        <v>39.68</v>
      </c>
      <c r="V55" s="206">
        <v>8.7200000000000006</v>
      </c>
      <c r="W55" s="206">
        <v>18.899999999999999</v>
      </c>
      <c r="X55" s="206">
        <v>41.38</v>
      </c>
      <c r="Y55" s="206">
        <v>0</v>
      </c>
      <c r="Z55" s="206">
        <v>101.28</v>
      </c>
      <c r="AA55" s="206">
        <v>37.96</v>
      </c>
      <c r="AB55" s="206">
        <v>0</v>
      </c>
      <c r="AC55" s="206">
        <v>15.81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388.07</v>
      </c>
      <c r="L56" s="206">
        <v>2.87</v>
      </c>
      <c r="M56" s="206">
        <v>61.11</v>
      </c>
      <c r="N56" s="206">
        <v>49.71</v>
      </c>
      <c r="O56" s="206">
        <v>70.22</v>
      </c>
      <c r="P56" s="206">
        <v>26.38</v>
      </c>
      <c r="Q56" s="206">
        <v>0</v>
      </c>
      <c r="R56" s="206">
        <v>17.84</v>
      </c>
      <c r="S56" s="206">
        <v>4.79</v>
      </c>
      <c r="T56" s="206">
        <v>0</v>
      </c>
      <c r="U56" s="206">
        <v>39.68</v>
      </c>
      <c r="V56" s="206">
        <v>8.7200000000000006</v>
      </c>
      <c r="W56" s="206">
        <v>18.899999999999999</v>
      </c>
      <c r="X56" s="206">
        <v>41.38</v>
      </c>
      <c r="Y56" s="206">
        <v>0</v>
      </c>
      <c r="Z56" s="206">
        <v>101.28</v>
      </c>
      <c r="AA56" s="206">
        <v>37.96</v>
      </c>
      <c r="AB56" s="206">
        <v>0</v>
      </c>
      <c r="AC56" s="206">
        <v>15.81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364.11</v>
      </c>
      <c r="L57" s="206">
        <v>2.87</v>
      </c>
      <c r="M57" s="206">
        <v>61.11</v>
      </c>
      <c r="N57" s="206">
        <v>49.71</v>
      </c>
      <c r="O57" s="206">
        <v>70.22</v>
      </c>
      <c r="P57" s="206">
        <v>26.38</v>
      </c>
      <c r="Q57" s="206">
        <v>0</v>
      </c>
      <c r="R57" s="206">
        <v>17.84</v>
      </c>
      <c r="S57" s="206">
        <v>4.79</v>
      </c>
      <c r="T57" s="206">
        <v>0</v>
      </c>
      <c r="U57" s="206">
        <v>39.68</v>
      </c>
      <c r="V57" s="206">
        <v>7.63</v>
      </c>
      <c r="W57" s="206">
        <v>18.899999999999999</v>
      </c>
      <c r="X57" s="206">
        <v>41.38</v>
      </c>
      <c r="Y57" s="206">
        <v>0</v>
      </c>
      <c r="Z57" s="206">
        <v>101.28</v>
      </c>
      <c r="AA57" s="206">
        <v>37.96</v>
      </c>
      <c r="AB57" s="206">
        <v>0</v>
      </c>
      <c r="AC57" s="206">
        <v>15.81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364.11</v>
      </c>
      <c r="L58" s="206">
        <v>2.87</v>
      </c>
      <c r="M58" s="206">
        <v>61.11</v>
      </c>
      <c r="N58" s="206">
        <v>49.71</v>
      </c>
      <c r="O58" s="206">
        <v>70.22</v>
      </c>
      <c r="P58" s="206">
        <v>26.38</v>
      </c>
      <c r="Q58" s="206">
        <v>0</v>
      </c>
      <c r="R58" s="206">
        <v>17.84</v>
      </c>
      <c r="S58" s="206">
        <v>4.79</v>
      </c>
      <c r="T58" s="206">
        <v>0</v>
      </c>
      <c r="U58" s="206">
        <v>39.68</v>
      </c>
      <c r="V58" s="206">
        <v>7.63</v>
      </c>
      <c r="W58" s="206">
        <v>18.899999999999999</v>
      </c>
      <c r="X58" s="206">
        <v>41.38</v>
      </c>
      <c r="Y58" s="206">
        <v>0</v>
      </c>
      <c r="Z58" s="206">
        <v>101.28</v>
      </c>
      <c r="AA58" s="206">
        <v>37.96</v>
      </c>
      <c r="AB58" s="206">
        <v>0</v>
      </c>
      <c r="AC58" s="206">
        <v>15.81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359.32</v>
      </c>
      <c r="L59" s="206">
        <v>2.87</v>
      </c>
      <c r="M59" s="206">
        <v>61.11</v>
      </c>
      <c r="N59" s="206">
        <v>49.71</v>
      </c>
      <c r="O59" s="206">
        <v>70.22</v>
      </c>
      <c r="P59" s="206">
        <v>26.38</v>
      </c>
      <c r="Q59" s="206">
        <v>0</v>
      </c>
      <c r="R59" s="206">
        <v>17.84</v>
      </c>
      <c r="S59" s="206">
        <v>4.79</v>
      </c>
      <c r="T59" s="206">
        <v>0</v>
      </c>
      <c r="U59" s="206">
        <v>39.68</v>
      </c>
      <c r="V59" s="206">
        <v>7.63</v>
      </c>
      <c r="W59" s="206">
        <v>18.899999999999999</v>
      </c>
      <c r="X59" s="206">
        <v>41.38</v>
      </c>
      <c r="Y59" s="206">
        <v>0</v>
      </c>
      <c r="Z59" s="206">
        <v>101.28</v>
      </c>
      <c r="AA59" s="206">
        <v>37.96</v>
      </c>
      <c r="AB59" s="206">
        <v>0</v>
      </c>
      <c r="AC59" s="206">
        <v>15.81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354.5</v>
      </c>
      <c r="L60" s="206">
        <v>2.87</v>
      </c>
      <c r="M60" s="206">
        <v>61.11</v>
      </c>
      <c r="N60" s="206">
        <v>49.71</v>
      </c>
      <c r="O60" s="206">
        <v>70.22</v>
      </c>
      <c r="P60" s="206">
        <v>26.38</v>
      </c>
      <c r="Q60" s="206">
        <v>0</v>
      </c>
      <c r="R60" s="206">
        <v>17.84</v>
      </c>
      <c r="S60" s="206">
        <v>4.79</v>
      </c>
      <c r="T60" s="206">
        <v>0</v>
      </c>
      <c r="U60" s="206">
        <v>39.68</v>
      </c>
      <c r="V60" s="206">
        <v>7.63</v>
      </c>
      <c r="W60" s="206">
        <v>18.899999999999999</v>
      </c>
      <c r="X60" s="206">
        <v>41.38</v>
      </c>
      <c r="Y60" s="206">
        <v>0</v>
      </c>
      <c r="Z60" s="206">
        <v>101.28</v>
      </c>
      <c r="AA60" s="206">
        <v>37.96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311.41000000000003</v>
      </c>
      <c r="L61" s="206">
        <v>2.87</v>
      </c>
      <c r="M61" s="206">
        <v>61.11</v>
      </c>
      <c r="N61" s="206">
        <v>49.71</v>
      </c>
      <c r="O61" s="206">
        <v>70.22</v>
      </c>
      <c r="P61" s="206">
        <v>26.38</v>
      </c>
      <c r="Q61" s="206">
        <v>0</v>
      </c>
      <c r="R61" s="206">
        <v>17.84</v>
      </c>
      <c r="S61" s="206">
        <v>4.79</v>
      </c>
      <c r="T61" s="206">
        <v>0</v>
      </c>
      <c r="U61" s="206">
        <v>39.68</v>
      </c>
      <c r="V61" s="206">
        <v>8.7200000000000006</v>
      </c>
      <c r="W61" s="206">
        <v>18.899999999999999</v>
      </c>
      <c r="X61" s="206">
        <v>41.38</v>
      </c>
      <c r="Y61" s="206">
        <v>0</v>
      </c>
      <c r="Z61" s="206">
        <v>101.28</v>
      </c>
      <c r="AA61" s="206">
        <v>37.96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325.77999999999997</v>
      </c>
      <c r="L62" s="206">
        <v>2.87</v>
      </c>
      <c r="M62" s="206">
        <v>61.11</v>
      </c>
      <c r="N62" s="206">
        <v>49.71</v>
      </c>
      <c r="O62" s="206">
        <v>70.22</v>
      </c>
      <c r="P62" s="206">
        <v>26.38</v>
      </c>
      <c r="Q62" s="206">
        <v>0</v>
      </c>
      <c r="R62" s="206">
        <v>17.84</v>
      </c>
      <c r="S62" s="206">
        <v>4.79</v>
      </c>
      <c r="T62" s="206">
        <v>0</v>
      </c>
      <c r="U62" s="206">
        <v>39.68</v>
      </c>
      <c r="V62" s="206">
        <v>8.7200000000000006</v>
      </c>
      <c r="W62" s="206">
        <v>18.899999999999999</v>
      </c>
      <c r="X62" s="206">
        <v>41.38</v>
      </c>
      <c r="Y62" s="206">
        <v>0</v>
      </c>
      <c r="Z62" s="206">
        <v>101.28</v>
      </c>
      <c r="AA62" s="206">
        <v>37.96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333.66</v>
      </c>
      <c r="L63" s="206">
        <v>2.52</v>
      </c>
      <c r="M63" s="206">
        <v>61.11</v>
      </c>
      <c r="N63" s="206">
        <v>49.71</v>
      </c>
      <c r="O63" s="206">
        <v>70.22</v>
      </c>
      <c r="P63" s="206">
        <v>26.38</v>
      </c>
      <c r="Q63" s="206">
        <v>0</v>
      </c>
      <c r="R63" s="206">
        <v>17.84</v>
      </c>
      <c r="S63" s="206">
        <v>4.79</v>
      </c>
      <c r="T63" s="206">
        <v>0</v>
      </c>
      <c r="U63" s="206">
        <v>41.43</v>
      </c>
      <c r="V63" s="206">
        <v>8.7200000000000006</v>
      </c>
      <c r="W63" s="206">
        <v>18.77</v>
      </c>
      <c r="X63" s="206">
        <v>41.38</v>
      </c>
      <c r="Y63" s="206">
        <v>0</v>
      </c>
      <c r="Z63" s="206">
        <v>101.28</v>
      </c>
      <c r="AA63" s="206">
        <v>37.96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368.9</v>
      </c>
      <c r="L64" s="206">
        <v>2.87</v>
      </c>
      <c r="M64" s="206">
        <v>61.11</v>
      </c>
      <c r="N64" s="206">
        <v>49.71</v>
      </c>
      <c r="O64" s="206">
        <v>70.22</v>
      </c>
      <c r="P64" s="206">
        <v>26.38</v>
      </c>
      <c r="Q64" s="206">
        <v>0</v>
      </c>
      <c r="R64" s="206">
        <v>17.84</v>
      </c>
      <c r="S64" s="206">
        <v>4.79</v>
      </c>
      <c r="T64" s="206">
        <v>0</v>
      </c>
      <c r="U64" s="206">
        <v>43.39</v>
      </c>
      <c r="V64" s="206">
        <v>8.7200000000000006</v>
      </c>
      <c r="W64" s="206">
        <v>18.77</v>
      </c>
      <c r="X64" s="206">
        <v>41.38</v>
      </c>
      <c r="Y64" s="206">
        <v>0</v>
      </c>
      <c r="Z64" s="206">
        <v>101.28</v>
      </c>
      <c r="AA64" s="206">
        <v>37.96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426.4</v>
      </c>
      <c r="L65" s="206">
        <v>2.87</v>
      </c>
      <c r="M65" s="206">
        <v>61.11</v>
      </c>
      <c r="N65" s="206">
        <v>49.71</v>
      </c>
      <c r="O65" s="206">
        <v>70.22</v>
      </c>
      <c r="P65" s="206">
        <v>26.38</v>
      </c>
      <c r="Q65" s="206">
        <v>0</v>
      </c>
      <c r="R65" s="206">
        <v>17.84</v>
      </c>
      <c r="S65" s="206">
        <v>4.79</v>
      </c>
      <c r="T65" s="206">
        <v>0</v>
      </c>
      <c r="U65" s="206">
        <v>44.63</v>
      </c>
      <c r="V65" s="206">
        <v>7.63</v>
      </c>
      <c r="W65" s="206">
        <v>18.77</v>
      </c>
      <c r="X65" s="206">
        <v>41.38</v>
      </c>
      <c r="Y65" s="206">
        <v>0</v>
      </c>
      <c r="Z65" s="206">
        <v>101.28</v>
      </c>
      <c r="AA65" s="206">
        <v>37.96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455.14</v>
      </c>
      <c r="L66" s="206">
        <v>2.87</v>
      </c>
      <c r="M66" s="206">
        <v>61.11</v>
      </c>
      <c r="N66" s="206">
        <v>49.71</v>
      </c>
      <c r="O66" s="206">
        <v>70.22</v>
      </c>
      <c r="P66" s="206">
        <v>26.38</v>
      </c>
      <c r="Q66" s="206">
        <v>0</v>
      </c>
      <c r="R66" s="206">
        <v>17.84</v>
      </c>
      <c r="S66" s="206">
        <v>4.79</v>
      </c>
      <c r="T66" s="206">
        <v>0</v>
      </c>
      <c r="U66" s="206">
        <v>45.44</v>
      </c>
      <c r="V66" s="206">
        <v>7.63</v>
      </c>
      <c r="W66" s="206">
        <v>18.77</v>
      </c>
      <c r="X66" s="206">
        <v>41.38</v>
      </c>
      <c r="Y66" s="206">
        <v>0</v>
      </c>
      <c r="Z66" s="206">
        <v>101.28</v>
      </c>
      <c r="AA66" s="206">
        <v>37.96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464.72</v>
      </c>
      <c r="L67" s="206">
        <v>2.87</v>
      </c>
      <c r="M67" s="206">
        <v>61.11</v>
      </c>
      <c r="N67" s="206">
        <v>49.71</v>
      </c>
      <c r="O67" s="206">
        <v>70.22</v>
      </c>
      <c r="P67" s="206">
        <v>26.38</v>
      </c>
      <c r="Q67" s="206">
        <v>0</v>
      </c>
      <c r="R67" s="206">
        <v>17.84</v>
      </c>
      <c r="S67" s="206">
        <v>4.79</v>
      </c>
      <c r="T67" s="206">
        <v>0</v>
      </c>
      <c r="U67" s="206">
        <v>46.23</v>
      </c>
      <c r="V67" s="206">
        <v>7.63</v>
      </c>
      <c r="W67" s="206">
        <v>18.77</v>
      </c>
      <c r="X67" s="206">
        <v>41.38</v>
      </c>
      <c r="Y67" s="206">
        <v>0</v>
      </c>
      <c r="Z67" s="206">
        <v>101.28</v>
      </c>
      <c r="AA67" s="206">
        <v>37.96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78.959999999999994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464.72</v>
      </c>
      <c r="L68" s="206">
        <v>2.87</v>
      </c>
      <c r="M68" s="206">
        <v>61.11</v>
      </c>
      <c r="N68" s="206">
        <v>49.71</v>
      </c>
      <c r="O68" s="206">
        <v>70.22</v>
      </c>
      <c r="P68" s="206">
        <v>26.38</v>
      </c>
      <c r="Q68" s="206">
        <v>0</v>
      </c>
      <c r="R68" s="206">
        <v>17.84</v>
      </c>
      <c r="S68" s="206">
        <v>4.79</v>
      </c>
      <c r="T68" s="206">
        <v>0</v>
      </c>
      <c r="U68" s="206">
        <v>47.03</v>
      </c>
      <c r="V68" s="206">
        <v>7.63</v>
      </c>
      <c r="W68" s="206">
        <v>18.77</v>
      </c>
      <c r="X68" s="206">
        <v>41.38</v>
      </c>
      <c r="Y68" s="206">
        <v>0</v>
      </c>
      <c r="Z68" s="206">
        <v>101.28</v>
      </c>
      <c r="AA68" s="206">
        <v>37.96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78.959999999999994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445.56</v>
      </c>
      <c r="L69" s="206">
        <v>2.87</v>
      </c>
      <c r="M69" s="206">
        <v>61.11</v>
      </c>
      <c r="N69" s="206">
        <v>49.71</v>
      </c>
      <c r="O69" s="206">
        <v>70.22</v>
      </c>
      <c r="P69" s="206">
        <v>26.38</v>
      </c>
      <c r="Q69" s="206">
        <v>0</v>
      </c>
      <c r="R69" s="206">
        <v>17.84</v>
      </c>
      <c r="S69" s="206">
        <v>4.79</v>
      </c>
      <c r="T69" s="206">
        <v>0</v>
      </c>
      <c r="U69" s="206">
        <v>47.83</v>
      </c>
      <c r="V69" s="206">
        <v>7.63</v>
      </c>
      <c r="W69" s="206">
        <v>18.77</v>
      </c>
      <c r="X69" s="206">
        <v>41.38</v>
      </c>
      <c r="Y69" s="206">
        <v>0</v>
      </c>
      <c r="Z69" s="206">
        <v>101.28</v>
      </c>
      <c r="AA69" s="206">
        <v>37.96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77.650000000000006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32.75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459.93</v>
      </c>
      <c r="L70" s="206">
        <v>2.87</v>
      </c>
      <c r="M70" s="206">
        <v>61.11</v>
      </c>
      <c r="N70" s="206">
        <v>49.71</v>
      </c>
      <c r="O70" s="206">
        <v>70.22</v>
      </c>
      <c r="P70" s="206">
        <v>26.38</v>
      </c>
      <c r="Q70" s="206">
        <v>0</v>
      </c>
      <c r="R70" s="206">
        <v>17.84</v>
      </c>
      <c r="S70" s="206">
        <v>4.79</v>
      </c>
      <c r="T70" s="206">
        <v>0</v>
      </c>
      <c r="U70" s="206">
        <v>49.04</v>
      </c>
      <c r="V70" s="206">
        <v>7.63</v>
      </c>
      <c r="W70" s="206">
        <v>18.77</v>
      </c>
      <c r="X70" s="206">
        <v>41.38</v>
      </c>
      <c r="Y70" s="206">
        <v>0</v>
      </c>
      <c r="Z70" s="206">
        <v>101.28</v>
      </c>
      <c r="AA70" s="206">
        <v>37.96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77.260000000000005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490.92</v>
      </c>
      <c r="L71" s="206">
        <v>5.75</v>
      </c>
      <c r="M71" s="206">
        <v>61.11</v>
      </c>
      <c r="N71" s="206">
        <v>49.71</v>
      </c>
      <c r="O71" s="206">
        <v>70.22</v>
      </c>
      <c r="P71" s="206">
        <v>26.38</v>
      </c>
      <c r="Q71" s="206">
        <v>9.19</v>
      </c>
      <c r="R71" s="206">
        <v>17.84</v>
      </c>
      <c r="S71" s="206">
        <v>11.1</v>
      </c>
      <c r="T71" s="206">
        <v>0</v>
      </c>
      <c r="U71" s="206">
        <v>49.6</v>
      </c>
      <c r="V71" s="206">
        <v>7.63</v>
      </c>
      <c r="W71" s="206">
        <v>18.77</v>
      </c>
      <c r="X71" s="206">
        <v>41.38</v>
      </c>
      <c r="Y71" s="206">
        <v>0</v>
      </c>
      <c r="Z71" s="206">
        <v>101.28</v>
      </c>
      <c r="AA71" s="206">
        <v>37.96</v>
      </c>
      <c r="AB71" s="206">
        <v>0</v>
      </c>
      <c r="AC71" s="206">
        <v>15.51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490.92</v>
      </c>
      <c r="L72" s="206">
        <v>5.75</v>
      </c>
      <c r="M72" s="206">
        <v>61.11</v>
      </c>
      <c r="N72" s="206">
        <v>49.71</v>
      </c>
      <c r="O72" s="206">
        <v>70.22</v>
      </c>
      <c r="P72" s="206">
        <v>26.38</v>
      </c>
      <c r="Q72" s="206">
        <v>9.19</v>
      </c>
      <c r="R72" s="206">
        <v>17.84</v>
      </c>
      <c r="S72" s="206">
        <v>11.1</v>
      </c>
      <c r="T72" s="206">
        <v>0</v>
      </c>
      <c r="U72" s="206">
        <v>49.6</v>
      </c>
      <c r="V72" s="206">
        <v>7.63</v>
      </c>
      <c r="W72" s="206">
        <v>18.77</v>
      </c>
      <c r="X72" s="206">
        <v>41.38</v>
      </c>
      <c r="Y72" s="206">
        <v>0</v>
      </c>
      <c r="Z72" s="206">
        <v>101.28</v>
      </c>
      <c r="AA72" s="206">
        <v>37.96</v>
      </c>
      <c r="AB72" s="206">
        <v>0</v>
      </c>
      <c r="AC72" s="206">
        <v>15.51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490.92</v>
      </c>
      <c r="L73" s="206">
        <v>5.75</v>
      </c>
      <c r="M73" s="206">
        <v>61.11</v>
      </c>
      <c r="N73" s="206">
        <v>49.71</v>
      </c>
      <c r="O73" s="206">
        <v>70.22</v>
      </c>
      <c r="P73" s="206">
        <v>26.38</v>
      </c>
      <c r="Q73" s="206">
        <v>9.19</v>
      </c>
      <c r="R73" s="206">
        <v>17.84</v>
      </c>
      <c r="S73" s="206">
        <v>11.1</v>
      </c>
      <c r="T73" s="206">
        <v>0</v>
      </c>
      <c r="U73" s="206">
        <v>49.6</v>
      </c>
      <c r="V73" s="206">
        <v>7.63</v>
      </c>
      <c r="W73" s="206">
        <v>18.77</v>
      </c>
      <c r="X73" s="206">
        <v>41.38</v>
      </c>
      <c r="Y73" s="206">
        <v>0</v>
      </c>
      <c r="Z73" s="206">
        <v>101.28</v>
      </c>
      <c r="AA73" s="206">
        <v>37.96</v>
      </c>
      <c r="AB73" s="206">
        <v>0</v>
      </c>
      <c r="AC73" s="206">
        <v>15.51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490.92</v>
      </c>
      <c r="L74" s="206">
        <v>5.75</v>
      </c>
      <c r="M74" s="206">
        <v>61.11</v>
      </c>
      <c r="N74" s="206">
        <v>49.71</v>
      </c>
      <c r="O74" s="206">
        <v>70.22</v>
      </c>
      <c r="P74" s="206">
        <v>26.38</v>
      </c>
      <c r="Q74" s="206">
        <v>9.19</v>
      </c>
      <c r="R74" s="206">
        <v>17.84</v>
      </c>
      <c r="S74" s="206">
        <v>11.1</v>
      </c>
      <c r="T74" s="206">
        <v>0</v>
      </c>
      <c r="U74" s="206">
        <v>49.6</v>
      </c>
      <c r="V74" s="206">
        <v>7.63</v>
      </c>
      <c r="W74" s="206">
        <v>18.77</v>
      </c>
      <c r="X74" s="206">
        <v>41.38</v>
      </c>
      <c r="Y74" s="206">
        <v>0</v>
      </c>
      <c r="Z74" s="206">
        <v>101.28</v>
      </c>
      <c r="AA74" s="206">
        <v>37.96</v>
      </c>
      <c r="AB74" s="206">
        <v>0</v>
      </c>
      <c r="AC74" s="206">
        <v>15.51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490.92</v>
      </c>
      <c r="L75" s="206">
        <v>5.75</v>
      </c>
      <c r="M75" s="206">
        <v>61.11</v>
      </c>
      <c r="N75" s="206">
        <v>49.71</v>
      </c>
      <c r="O75" s="206">
        <v>70.22</v>
      </c>
      <c r="P75" s="206">
        <v>26.38</v>
      </c>
      <c r="Q75" s="206">
        <v>9.19</v>
      </c>
      <c r="R75" s="206">
        <v>17.84</v>
      </c>
      <c r="S75" s="206">
        <v>11.1</v>
      </c>
      <c r="T75" s="206">
        <v>0</v>
      </c>
      <c r="U75" s="206">
        <v>49.6</v>
      </c>
      <c r="V75" s="206">
        <v>7.63</v>
      </c>
      <c r="W75" s="206">
        <v>18.77</v>
      </c>
      <c r="X75" s="206">
        <v>41.38</v>
      </c>
      <c r="Y75" s="206">
        <v>0</v>
      </c>
      <c r="Z75" s="206">
        <v>101.28</v>
      </c>
      <c r="AA75" s="206">
        <v>37.96</v>
      </c>
      <c r="AB75" s="206">
        <v>0</v>
      </c>
      <c r="AC75" s="206">
        <v>15.51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490.92</v>
      </c>
      <c r="L76" s="206">
        <v>5.75</v>
      </c>
      <c r="M76" s="206">
        <v>61.11</v>
      </c>
      <c r="N76" s="206">
        <v>49.71</v>
      </c>
      <c r="O76" s="206">
        <v>70.22</v>
      </c>
      <c r="P76" s="206">
        <v>26.38</v>
      </c>
      <c r="Q76" s="206">
        <v>9.19</v>
      </c>
      <c r="R76" s="206">
        <v>17.84</v>
      </c>
      <c r="S76" s="206">
        <v>11.1</v>
      </c>
      <c r="T76" s="206">
        <v>0</v>
      </c>
      <c r="U76" s="206">
        <v>49.6</v>
      </c>
      <c r="V76" s="206">
        <v>7.63</v>
      </c>
      <c r="W76" s="206">
        <v>18.77</v>
      </c>
      <c r="X76" s="206">
        <v>41.38</v>
      </c>
      <c r="Y76" s="206">
        <v>0</v>
      </c>
      <c r="Z76" s="206">
        <v>101.28</v>
      </c>
      <c r="AA76" s="206">
        <v>37.96</v>
      </c>
      <c r="AB76" s="206">
        <v>0</v>
      </c>
      <c r="AC76" s="206">
        <v>15.51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490.92</v>
      </c>
      <c r="L77" s="206">
        <v>5.75</v>
      </c>
      <c r="M77" s="206">
        <v>61.11</v>
      </c>
      <c r="N77" s="206">
        <v>49.71</v>
      </c>
      <c r="O77" s="206">
        <v>70.22</v>
      </c>
      <c r="P77" s="206">
        <v>26.38</v>
      </c>
      <c r="Q77" s="206">
        <v>9.19</v>
      </c>
      <c r="R77" s="206">
        <v>17.84</v>
      </c>
      <c r="S77" s="206">
        <v>11.1</v>
      </c>
      <c r="T77" s="206">
        <v>0</v>
      </c>
      <c r="U77" s="206">
        <v>49.6</v>
      </c>
      <c r="V77" s="206">
        <v>7.63</v>
      </c>
      <c r="W77" s="206">
        <v>18.77</v>
      </c>
      <c r="X77" s="206">
        <v>41.38</v>
      </c>
      <c r="Y77" s="206">
        <v>0</v>
      </c>
      <c r="Z77" s="206">
        <v>101.28</v>
      </c>
      <c r="AA77" s="206">
        <v>37.96</v>
      </c>
      <c r="AB77" s="206">
        <v>0</v>
      </c>
      <c r="AC77" s="206">
        <v>15.51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490.92</v>
      </c>
      <c r="L78" s="206">
        <v>5.75</v>
      </c>
      <c r="M78" s="206">
        <v>61.11</v>
      </c>
      <c r="N78" s="206">
        <v>49.71</v>
      </c>
      <c r="O78" s="206">
        <v>70.22</v>
      </c>
      <c r="P78" s="206">
        <v>26.38</v>
      </c>
      <c r="Q78" s="206">
        <v>9.19</v>
      </c>
      <c r="R78" s="206">
        <v>17.84</v>
      </c>
      <c r="S78" s="206">
        <v>11.1</v>
      </c>
      <c r="T78" s="206">
        <v>0</v>
      </c>
      <c r="U78" s="206">
        <v>49.6</v>
      </c>
      <c r="V78" s="206">
        <v>7.63</v>
      </c>
      <c r="W78" s="206">
        <v>18.77</v>
      </c>
      <c r="X78" s="206">
        <v>41.38</v>
      </c>
      <c r="Y78" s="206">
        <v>0</v>
      </c>
      <c r="Z78" s="206">
        <v>101.28</v>
      </c>
      <c r="AA78" s="206">
        <v>37.96</v>
      </c>
      <c r="AB78" s="206">
        <v>0</v>
      </c>
      <c r="AC78" s="206">
        <v>15.51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490.92</v>
      </c>
      <c r="L79" s="206">
        <v>5.75</v>
      </c>
      <c r="M79" s="206">
        <v>61.11</v>
      </c>
      <c r="N79" s="206">
        <v>49.71</v>
      </c>
      <c r="O79" s="206">
        <v>70.22</v>
      </c>
      <c r="P79" s="206">
        <v>26.38</v>
      </c>
      <c r="Q79" s="206">
        <v>9.19</v>
      </c>
      <c r="R79" s="206">
        <v>17.84</v>
      </c>
      <c r="S79" s="206">
        <v>11.1</v>
      </c>
      <c r="T79" s="206">
        <v>0</v>
      </c>
      <c r="U79" s="206">
        <v>49.6</v>
      </c>
      <c r="V79" s="206">
        <v>7.63</v>
      </c>
      <c r="W79" s="206">
        <v>18.52</v>
      </c>
      <c r="X79" s="206">
        <v>41.38</v>
      </c>
      <c r="Y79" s="206">
        <v>0</v>
      </c>
      <c r="Z79" s="206">
        <v>101.28</v>
      </c>
      <c r="AA79" s="206">
        <v>37.96</v>
      </c>
      <c r="AB79" s="206">
        <v>0</v>
      </c>
      <c r="AC79" s="206">
        <v>15.51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490.92</v>
      </c>
      <c r="L80" s="206">
        <v>5.75</v>
      </c>
      <c r="M80" s="206">
        <v>61.11</v>
      </c>
      <c r="N80" s="206">
        <v>49.71</v>
      </c>
      <c r="O80" s="206">
        <v>70.22</v>
      </c>
      <c r="P80" s="206">
        <v>26.38</v>
      </c>
      <c r="Q80" s="206">
        <v>9.19</v>
      </c>
      <c r="R80" s="206">
        <v>17.84</v>
      </c>
      <c r="S80" s="206">
        <v>11.1</v>
      </c>
      <c r="T80" s="206">
        <v>0</v>
      </c>
      <c r="U80" s="206">
        <v>49.6</v>
      </c>
      <c r="V80" s="206">
        <v>7.63</v>
      </c>
      <c r="W80" s="206">
        <v>18.52</v>
      </c>
      <c r="X80" s="206">
        <v>41.38</v>
      </c>
      <c r="Y80" s="206">
        <v>0</v>
      </c>
      <c r="Z80" s="206">
        <v>101.28</v>
      </c>
      <c r="AA80" s="206">
        <v>37.96</v>
      </c>
      <c r="AB80" s="206">
        <v>0</v>
      </c>
      <c r="AC80" s="206">
        <v>15.51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75.19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490.92</v>
      </c>
      <c r="L81" s="206">
        <v>5.75</v>
      </c>
      <c r="M81" s="206">
        <v>61.11</v>
      </c>
      <c r="N81" s="206">
        <v>49.71</v>
      </c>
      <c r="O81" s="206">
        <v>70.22</v>
      </c>
      <c r="P81" s="206">
        <v>26.38</v>
      </c>
      <c r="Q81" s="206">
        <v>9.19</v>
      </c>
      <c r="R81" s="206">
        <v>17.84</v>
      </c>
      <c r="S81" s="206">
        <v>11.1</v>
      </c>
      <c r="T81" s="206">
        <v>0</v>
      </c>
      <c r="U81" s="206">
        <v>49.6</v>
      </c>
      <c r="V81" s="206">
        <v>7.63</v>
      </c>
      <c r="W81" s="206">
        <v>18.52</v>
      </c>
      <c r="X81" s="206">
        <v>41.38</v>
      </c>
      <c r="Y81" s="206">
        <v>0</v>
      </c>
      <c r="Z81" s="206">
        <v>101.28</v>
      </c>
      <c r="AA81" s="206">
        <v>37.96</v>
      </c>
      <c r="AB81" s="206">
        <v>0</v>
      </c>
      <c r="AC81" s="206">
        <v>15.51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490.92</v>
      </c>
      <c r="L82" s="206">
        <v>5.75</v>
      </c>
      <c r="M82" s="206">
        <v>61.11</v>
      </c>
      <c r="N82" s="206">
        <v>49.71</v>
      </c>
      <c r="O82" s="206">
        <v>70.22</v>
      </c>
      <c r="P82" s="206">
        <v>26.38</v>
      </c>
      <c r="Q82" s="206">
        <v>9.19</v>
      </c>
      <c r="R82" s="206">
        <v>17.84</v>
      </c>
      <c r="S82" s="206">
        <v>11.1</v>
      </c>
      <c r="T82" s="206">
        <v>0</v>
      </c>
      <c r="U82" s="206">
        <v>49.6</v>
      </c>
      <c r="V82" s="206">
        <v>7.63</v>
      </c>
      <c r="W82" s="206">
        <v>18.52</v>
      </c>
      <c r="X82" s="206">
        <v>41.38</v>
      </c>
      <c r="Y82" s="206">
        <v>0</v>
      </c>
      <c r="Z82" s="206">
        <v>101.28</v>
      </c>
      <c r="AA82" s="206">
        <v>37.96</v>
      </c>
      <c r="AB82" s="206">
        <v>0</v>
      </c>
      <c r="AC82" s="206">
        <v>15.51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416.14</v>
      </c>
      <c r="L83" s="206">
        <v>2.87</v>
      </c>
      <c r="M83" s="206">
        <v>61.11</v>
      </c>
      <c r="N83" s="206">
        <v>49.71</v>
      </c>
      <c r="O83" s="206">
        <v>70.22</v>
      </c>
      <c r="P83" s="206">
        <v>26.38</v>
      </c>
      <c r="Q83" s="206">
        <v>0</v>
      </c>
      <c r="R83" s="206">
        <v>17.84</v>
      </c>
      <c r="S83" s="206">
        <v>3.83</v>
      </c>
      <c r="T83" s="206">
        <v>0</v>
      </c>
      <c r="U83" s="206">
        <v>49.6</v>
      </c>
      <c r="V83" s="206">
        <v>7.71</v>
      </c>
      <c r="W83" s="206">
        <v>18.52</v>
      </c>
      <c r="X83" s="206">
        <v>41.38</v>
      </c>
      <c r="Y83" s="206">
        <v>0</v>
      </c>
      <c r="Z83" s="206">
        <v>101.28</v>
      </c>
      <c r="AA83" s="206">
        <v>37.96</v>
      </c>
      <c r="AB83" s="206">
        <v>0</v>
      </c>
      <c r="AC83" s="206">
        <v>15.51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391.9</v>
      </c>
      <c r="L84" s="206">
        <v>2.87</v>
      </c>
      <c r="M84" s="206">
        <v>61.11</v>
      </c>
      <c r="N84" s="206">
        <v>49.71</v>
      </c>
      <c r="O84" s="206">
        <v>70.22</v>
      </c>
      <c r="P84" s="206">
        <v>26.38</v>
      </c>
      <c r="Q84" s="206">
        <v>0</v>
      </c>
      <c r="R84" s="206">
        <v>17.84</v>
      </c>
      <c r="S84" s="206">
        <v>3.83</v>
      </c>
      <c r="T84" s="206">
        <v>0</v>
      </c>
      <c r="U84" s="206">
        <v>49.6</v>
      </c>
      <c r="V84" s="206">
        <v>7.71</v>
      </c>
      <c r="W84" s="206">
        <v>18.52</v>
      </c>
      <c r="X84" s="206">
        <v>41.38</v>
      </c>
      <c r="Y84" s="206">
        <v>0</v>
      </c>
      <c r="Z84" s="206">
        <v>101.28</v>
      </c>
      <c r="AA84" s="206">
        <v>37.96</v>
      </c>
      <c r="AB84" s="206">
        <v>0</v>
      </c>
      <c r="AC84" s="206">
        <v>15.51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82.26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389.7</v>
      </c>
      <c r="L85" s="206">
        <v>2.87</v>
      </c>
      <c r="M85" s="206">
        <v>61.11</v>
      </c>
      <c r="N85" s="206">
        <v>49.71</v>
      </c>
      <c r="O85" s="206">
        <v>70.22</v>
      </c>
      <c r="P85" s="206">
        <v>26.38</v>
      </c>
      <c r="Q85" s="206">
        <v>0</v>
      </c>
      <c r="R85" s="206">
        <v>17.84</v>
      </c>
      <c r="S85" s="206">
        <v>3.83</v>
      </c>
      <c r="T85" s="206">
        <v>0</v>
      </c>
      <c r="U85" s="206">
        <v>49.6</v>
      </c>
      <c r="V85" s="206">
        <v>8.6199999999999992</v>
      </c>
      <c r="W85" s="206">
        <v>18.52</v>
      </c>
      <c r="X85" s="206">
        <v>41.38</v>
      </c>
      <c r="Y85" s="206">
        <v>0</v>
      </c>
      <c r="Z85" s="206">
        <v>101.28</v>
      </c>
      <c r="AA85" s="206">
        <v>37.96</v>
      </c>
      <c r="AB85" s="206">
        <v>0</v>
      </c>
      <c r="AC85" s="206">
        <v>15.51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82.26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384.71</v>
      </c>
      <c r="L86" s="206">
        <v>2.87</v>
      </c>
      <c r="M86" s="206">
        <v>61.11</v>
      </c>
      <c r="N86" s="206">
        <v>49.71</v>
      </c>
      <c r="O86" s="206">
        <v>70.22</v>
      </c>
      <c r="P86" s="206">
        <v>26.38</v>
      </c>
      <c r="Q86" s="206">
        <v>0</v>
      </c>
      <c r="R86" s="206">
        <v>17.84</v>
      </c>
      <c r="S86" s="206">
        <v>3.83</v>
      </c>
      <c r="T86" s="206">
        <v>0</v>
      </c>
      <c r="U86" s="206">
        <v>49.6</v>
      </c>
      <c r="V86" s="206">
        <v>8.6199999999999992</v>
      </c>
      <c r="W86" s="206">
        <v>18.52</v>
      </c>
      <c r="X86" s="206">
        <v>41.38</v>
      </c>
      <c r="Y86" s="206">
        <v>0</v>
      </c>
      <c r="Z86" s="206">
        <v>101.28</v>
      </c>
      <c r="AA86" s="206">
        <v>37.96</v>
      </c>
      <c r="AB86" s="206">
        <v>0</v>
      </c>
      <c r="AC86" s="206">
        <v>15.51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82.26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391.4</v>
      </c>
      <c r="L87" s="206">
        <v>5.47</v>
      </c>
      <c r="M87" s="206">
        <v>61.11</v>
      </c>
      <c r="N87" s="206">
        <v>49.71</v>
      </c>
      <c r="O87" s="206">
        <v>70.22</v>
      </c>
      <c r="P87" s="206">
        <v>26.38</v>
      </c>
      <c r="Q87" s="206">
        <v>0</v>
      </c>
      <c r="R87" s="206">
        <v>17.84</v>
      </c>
      <c r="S87" s="206">
        <v>3.83</v>
      </c>
      <c r="T87" s="206">
        <v>0</v>
      </c>
      <c r="U87" s="206">
        <v>49.6</v>
      </c>
      <c r="V87" s="206">
        <v>8.6199999999999992</v>
      </c>
      <c r="W87" s="206">
        <v>18.52</v>
      </c>
      <c r="X87" s="206">
        <v>41.38</v>
      </c>
      <c r="Y87" s="206">
        <v>0</v>
      </c>
      <c r="Z87" s="206">
        <v>101.28</v>
      </c>
      <c r="AA87" s="206">
        <v>37.96</v>
      </c>
      <c r="AB87" s="206">
        <v>0</v>
      </c>
      <c r="AC87" s="206">
        <v>15.51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376.09</v>
      </c>
      <c r="L88" s="206">
        <v>2.87</v>
      </c>
      <c r="M88" s="206">
        <v>61.11</v>
      </c>
      <c r="N88" s="206">
        <v>49.71</v>
      </c>
      <c r="O88" s="206">
        <v>70.22</v>
      </c>
      <c r="P88" s="206">
        <v>26.38</v>
      </c>
      <c r="Q88" s="206">
        <v>0</v>
      </c>
      <c r="R88" s="206">
        <v>17.84</v>
      </c>
      <c r="S88" s="206">
        <v>3.83</v>
      </c>
      <c r="T88" s="206">
        <v>0</v>
      </c>
      <c r="U88" s="206">
        <v>49.6</v>
      </c>
      <c r="V88" s="206">
        <v>8.6199999999999992</v>
      </c>
      <c r="W88" s="206">
        <v>18.52</v>
      </c>
      <c r="X88" s="206">
        <v>41.38</v>
      </c>
      <c r="Y88" s="206">
        <v>0</v>
      </c>
      <c r="Z88" s="206">
        <v>101.28</v>
      </c>
      <c r="AA88" s="206">
        <v>37.96</v>
      </c>
      <c r="AB88" s="206">
        <v>0</v>
      </c>
      <c r="AC88" s="206">
        <v>15.51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393.34</v>
      </c>
      <c r="L89" s="206">
        <v>2.87</v>
      </c>
      <c r="M89" s="206">
        <v>61.11</v>
      </c>
      <c r="N89" s="206">
        <v>49.71</v>
      </c>
      <c r="O89" s="206">
        <v>70.22</v>
      </c>
      <c r="P89" s="206">
        <v>26.38</v>
      </c>
      <c r="Q89" s="206">
        <v>0</v>
      </c>
      <c r="R89" s="206">
        <v>17.84</v>
      </c>
      <c r="S89" s="206">
        <v>3.83</v>
      </c>
      <c r="T89" s="206">
        <v>0</v>
      </c>
      <c r="U89" s="206">
        <v>49.6</v>
      </c>
      <c r="V89" s="206">
        <v>8.6199999999999992</v>
      </c>
      <c r="W89" s="206">
        <v>18.52</v>
      </c>
      <c r="X89" s="206">
        <v>41.38</v>
      </c>
      <c r="Y89" s="206">
        <v>0</v>
      </c>
      <c r="Z89" s="206">
        <v>101.28</v>
      </c>
      <c r="AA89" s="206">
        <v>37.96</v>
      </c>
      <c r="AB89" s="206">
        <v>0</v>
      </c>
      <c r="AC89" s="206">
        <v>15.51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393.44</v>
      </c>
      <c r="L90" s="206">
        <v>2.87</v>
      </c>
      <c r="M90" s="206">
        <v>61.11</v>
      </c>
      <c r="N90" s="206">
        <v>49.71</v>
      </c>
      <c r="O90" s="206">
        <v>70.22</v>
      </c>
      <c r="P90" s="206">
        <v>26.38</v>
      </c>
      <c r="Q90" s="206">
        <v>0</v>
      </c>
      <c r="R90" s="206">
        <v>17.84</v>
      </c>
      <c r="S90" s="206">
        <v>3.83</v>
      </c>
      <c r="T90" s="206">
        <v>0</v>
      </c>
      <c r="U90" s="206">
        <v>49.6</v>
      </c>
      <c r="V90" s="206">
        <v>8.6199999999999992</v>
      </c>
      <c r="W90" s="206">
        <v>18.52</v>
      </c>
      <c r="X90" s="206">
        <v>41.38</v>
      </c>
      <c r="Y90" s="206">
        <v>0</v>
      </c>
      <c r="Z90" s="206">
        <v>101.28</v>
      </c>
      <c r="AA90" s="206">
        <v>37.96</v>
      </c>
      <c r="AB90" s="206">
        <v>0</v>
      </c>
      <c r="AC90" s="206">
        <v>15.51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389.6</v>
      </c>
      <c r="L91" s="206">
        <v>2.87</v>
      </c>
      <c r="M91" s="206">
        <v>61.11</v>
      </c>
      <c r="N91" s="206">
        <v>49.71</v>
      </c>
      <c r="O91" s="206">
        <v>70.22</v>
      </c>
      <c r="P91" s="206">
        <v>26.38</v>
      </c>
      <c r="Q91" s="206">
        <v>0</v>
      </c>
      <c r="R91" s="206">
        <v>17.84</v>
      </c>
      <c r="S91" s="206">
        <v>4.59</v>
      </c>
      <c r="T91" s="206">
        <v>0</v>
      </c>
      <c r="U91" s="206">
        <v>49.6</v>
      </c>
      <c r="V91" s="206">
        <v>8.6199999999999992</v>
      </c>
      <c r="W91" s="206">
        <v>19.329999999999998</v>
      </c>
      <c r="X91" s="206">
        <v>41.38</v>
      </c>
      <c r="Y91" s="206">
        <v>0</v>
      </c>
      <c r="Z91" s="206">
        <v>101.28</v>
      </c>
      <c r="AA91" s="206">
        <v>37.96</v>
      </c>
      <c r="AB91" s="206">
        <v>0</v>
      </c>
      <c r="AC91" s="206">
        <v>16.149999999999999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317.45</v>
      </c>
      <c r="L92" s="206">
        <v>2.86</v>
      </c>
      <c r="M92" s="206">
        <v>61.11</v>
      </c>
      <c r="N92" s="206">
        <v>49.71</v>
      </c>
      <c r="O92" s="206">
        <v>70.22</v>
      </c>
      <c r="P92" s="206">
        <v>26.38</v>
      </c>
      <c r="Q92" s="206">
        <v>0</v>
      </c>
      <c r="R92" s="206">
        <v>17.84</v>
      </c>
      <c r="S92" s="206">
        <v>3.83</v>
      </c>
      <c r="T92" s="206">
        <v>0</v>
      </c>
      <c r="U92" s="206">
        <v>49.6</v>
      </c>
      <c r="V92" s="206">
        <v>8.6199999999999992</v>
      </c>
      <c r="W92" s="206">
        <v>18.52</v>
      </c>
      <c r="X92" s="206">
        <v>41.38</v>
      </c>
      <c r="Y92" s="206">
        <v>0</v>
      </c>
      <c r="Z92" s="206">
        <v>101.28</v>
      </c>
      <c r="AA92" s="206">
        <v>37.96</v>
      </c>
      <c r="AB92" s="206">
        <v>0</v>
      </c>
      <c r="AC92" s="206">
        <v>16.149999999999999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282.51</v>
      </c>
      <c r="L93" s="206">
        <v>2.87</v>
      </c>
      <c r="M93" s="206">
        <v>61.11</v>
      </c>
      <c r="N93" s="206">
        <v>49.71</v>
      </c>
      <c r="O93" s="206">
        <v>70.22</v>
      </c>
      <c r="P93" s="206">
        <v>26.38</v>
      </c>
      <c r="Q93" s="206">
        <v>0</v>
      </c>
      <c r="R93" s="206">
        <v>17.84</v>
      </c>
      <c r="S93" s="206">
        <v>3.92</v>
      </c>
      <c r="T93" s="206">
        <v>0</v>
      </c>
      <c r="U93" s="206">
        <v>49.6</v>
      </c>
      <c r="V93" s="206">
        <v>8.6199999999999992</v>
      </c>
      <c r="W93" s="206">
        <v>18.52</v>
      </c>
      <c r="X93" s="206">
        <v>41.38</v>
      </c>
      <c r="Y93" s="206">
        <v>0</v>
      </c>
      <c r="Z93" s="206">
        <v>101.28</v>
      </c>
      <c r="AA93" s="206">
        <v>37.96</v>
      </c>
      <c r="AB93" s="206">
        <v>0</v>
      </c>
      <c r="AC93" s="206">
        <v>16.149999999999999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2.87</v>
      </c>
      <c r="M94" s="206">
        <v>61.11</v>
      </c>
      <c r="N94" s="206">
        <v>49.71</v>
      </c>
      <c r="O94" s="206">
        <v>70.22</v>
      </c>
      <c r="P94" s="206">
        <v>26.38</v>
      </c>
      <c r="Q94" s="206">
        <v>0</v>
      </c>
      <c r="R94" s="206">
        <v>18.62</v>
      </c>
      <c r="S94" s="206">
        <v>4.6500000000000004</v>
      </c>
      <c r="T94" s="206">
        <v>0</v>
      </c>
      <c r="U94" s="206">
        <v>49.6</v>
      </c>
      <c r="V94" s="206">
        <v>0</v>
      </c>
      <c r="W94" s="206">
        <v>4.79</v>
      </c>
      <c r="X94" s="206">
        <v>23.88</v>
      </c>
      <c r="Y94" s="206">
        <v>0</v>
      </c>
      <c r="Z94" s="206">
        <v>101.28</v>
      </c>
      <c r="AA94" s="206">
        <v>37.96</v>
      </c>
      <c r="AB94" s="206">
        <v>0</v>
      </c>
      <c r="AC94" s="206">
        <v>16.149999999999999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2.87</v>
      </c>
      <c r="M95" s="206">
        <v>61.11</v>
      </c>
      <c r="N95" s="206">
        <v>49.71</v>
      </c>
      <c r="O95" s="206">
        <v>70.22</v>
      </c>
      <c r="P95" s="206">
        <v>26.38</v>
      </c>
      <c r="Q95" s="206">
        <v>0</v>
      </c>
      <c r="R95" s="206">
        <v>5.72</v>
      </c>
      <c r="S95" s="206">
        <v>4.17</v>
      </c>
      <c r="T95" s="206">
        <v>0</v>
      </c>
      <c r="U95" s="206">
        <v>49.6</v>
      </c>
      <c r="V95" s="206">
        <v>0</v>
      </c>
      <c r="W95" s="206">
        <v>4.79</v>
      </c>
      <c r="X95" s="206">
        <v>14.37</v>
      </c>
      <c r="Y95" s="206">
        <v>0</v>
      </c>
      <c r="Z95" s="206">
        <v>101.28</v>
      </c>
      <c r="AA95" s="206">
        <v>14.37</v>
      </c>
      <c r="AB95" s="206">
        <v>0</v>
      </c>
      <c r="AC95" s="206">
        <v>16.149999999999999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2.87</v>
      </c>
      <c r="M96" s="206">
        <v>61.11</v>
      </c>
      <c r="N96" s="206">
        <v>49.71</v>
      </c>
      <c r="O96" s="206">
        <v>70.22</v>
      </c>
      <c r="P96" s="206">
        <v>26.38</v>
      </c>
      <c r="Q96" s="206">
        <v>0</v>
      </c>
      <c r="R96" s="206">
        <v>5.72</v>
      </c>
      <c r="S96" s="206">
        <v>4.17</v>
      </c>
      <c r="T96" s="206">
        <v>0</v>
      </c>
      <c r="U96" s="206">
        <v>49.6</v>
      </c>
      <c r="V96" s="206">
        <v>0</v>
      </c>
      <c r="W96" s="206">
        <v>4.79</v>
      </c>
      <c r="X96" s="206">
        <v>14.37</v>
      </c>
      <c r="Y96" s="206">
        <v>0</v>
      </c>
      <c r="Z96" s="206">
        <v>101.28</v>
      </c>
      <c r="AA96" s="206">
        <v>14.37</v>
      </c>
      <c r="AB96" s="206">
        <v>0</v>
      </c>
      <c r="AC96" s="206">
        <v>16.149999999999999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2.87</v>
      </c>
      <c r="M97" s="206">
        <v>61.11</v>
      </c>
      <c r="N97" s="206">
        <v>49.71</v>
      </c>
      <c r="O97" s="206">
        <v>70.22</v>
      </c>
      <c r="P97" s="206">
        <v>26.38</v>
      </c>
      <c r="Q97" s="206">
        <v>0</v>
      </c>
      <c r="R97" s="206">
        <v>6.69</v>
      </c>
      <c r="S97" s="206">
        <v>4.17</v>
      </c>
      <c r="T97" s="206">
        <v>0</v>
      </c>
      <c r="U97" s="206">
        <v>49.6</v>
      </c>
      <c r="V97" s="206">
        <v>0</v>
      </c>
      <c r="W97" s="206">
        <v>4.79</v>
      </c>
      <c r="X97" s="206">
        <v>14.37</v>
      </c>
      <c r="Y97" s="206">
        <v>0</v>
      </c>
      <c r="Z97" s="206">
        <v>57.49</v>
      </c>
      <c r="AA97" s="206">
        <v>14.37</v>
      </c>
      <c r="AB97" s="206">
        <v>0</v>
      </c>
      <c r="AC97" s="206">
        <v>16.149999999999999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2.87</v>
      </c>
      <c r="M98" s="206">
        <v>61.11</v>
      </c>
      <c r="N98" s="206">
        <v>49.71</v>
      </c>
      <c r="O98" s="206">
        <v>70.22</v>
      </c>
      <c r="P98" s="206">
        <v>26.38</v>
      </c>
      <c r="Q98" s="206">
        <v>0</v>
      </c>
      <c r="R98" s="206">
        <v>6.69</v>
      </c>
      <c r="S98" s="206">
        <v>4.17</v>
      </c>
      <c r="T98" s="206">
        <v>0</v>
      </c>
      <c r="U98" s="206">
        <v>49.6</v>
      </c>
      <c r="V98" s="206">
        <v>0</v>
      </c>
      <c r="W98" s="206">
        <v>4.79</v>
      </c>
      <c r="X98" s="206">
        <v>14.37</v>
      </c>
      <c r="Y98" s="206">
        <v>0</v>
      </c>
      <c r="Z98" s="206">
        <v>57.49</v>
      </c>
      <c r="AA98" s="206">
        <v>14.37</v>
      </c>
      <c r="AB98" s="206">
        <v>0</v>
      </c>
      <c r="AC98" s="206">
        <v>16.149999999999999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9.3935299999999913</v>
      </c>
      <c r="L99">
        <f t="shared" si="0"/>
        <v>8.8817500000000021E-2</v>
      </c>
      <c r="M99">
        <f t="shared" si="0"/>
        <v>1.328474999999999</v>
      </c>
      <c r="N99">
        <f t="shared" si="0"/>
        <v>1.0974550000000005</v>
      </c>
      <c r="O99">
        <f t="shared" si="0"/>
        <v>1.5635575000000006</v>
      </c>
      <c r="P99">
        <f t="shared" si="0"/>
        <v>0.56502750000000113</v>
      </c>
      <c r="Q99">
        <f t="shared" si="0"/>
        <v>4.5044999999999995E-2</v>
      </c>
      <c r="R99">
        <f t="shared" si="0"/>
        <v>0.3609724999999997</v>
      </c>
      <c r="S99">
        <f t="shared" si="0"/>
        <v>0.16228750000000025</v>
      </c>
      <c r="T99">
        <f t="shared" si="0"/>
        <v>0</v>
      </c>
      <c r="U99">
        <f t="shared" si="0"/>
        <v>1.0336549999999993</v>
      </c>
      <c r="V99">
        <f t="shared" si="0"/>
        <v>0.13673249999999998</v>
      </c>
      <c r="W99">
        <f t="shared" si="0"/>
        <v>0.35353749999999967</v>
      </c>
      <c r="X99">
        <f t="shared" si="0"/>
        <v>0.80778250000000129</v>
      </c>
      <c r="Y99">
        <f t="shared" si="0"/>
        <v>0</v>
      </c>
      <c r="Z99">
        <f t="shared" si="0"/>
        <v>2.1751674999999988</v>
      </c>
      <c r="AA99">
        <f t="shared" si="0"/>
        <v>0.77210500000000049</v>
      </c>
      <c r="AB99">
        <f t="shared" si="0"/>
        <v>0</v>
      </c>
      <c r="AC99">
        <f t="shared" si="0"/>
        <v>0.34205500000000011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2.021800000000002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0.42016500000000001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84.64</v>
      </c>
      <c r="L3" s="206">
        <v>11.5</v>
      </c>
      <c r="M3" s="206">
        <v>0</v>
      </c>
      <c r="N3" s="206">
        <v>28.74</v>
      </c>
      <c r="O3" s="206">
        <v>48.27</v>
      </c>
      <c r="P3" s="206">
        <v>66.150000000000006</v>
      </c>
      <c r="Q3" s="206">
        <v>0.96</v>
      </c>
      <c r="R3" s="206">
        <v>5</v>
      </c>
      <c r="S3" s="206">
        <v>3.02</v>
      </c>
      <c r="T3" s="206">
        <v>0</v>
      </c>
      <c r="U3" s="206">
        <v>211.42</v>
      </c>
      <c r="V3" s="206">
        <v>0</v>
      </c>
      <c r="W3" s="206">
        <v>4.79</v>
      </c>
      <c r="X3" s="206">
        <v>10.54</v>
      </c>
      <c r="Y3" s="206">
        <v>0</v>
      </c>
      <c r="Z3" s="206">
        <v>31.62</v>
      </c>
      <c r="AA3" s="206">
        <v>9.58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84.82</v>
      </c>
      <c r="L4" s="206">
        <v>11.5</v>
      </c>
      <c r="M4" s="206">
        <v>0</v>
      </c>
      <c r="N4" s="206">
        <v>28.74</v>
      </c>
      <c r="O4" s="206">
        <v>48.27</v>
      </c>
      <c r="P4" s="206">
        <v>66.150000000000006</v>
      </c>
      <c r="Q4" s="206">
        <v>0.96</v>
      </c>
      <c r="R4" s="206">
        <v>5</v>
      </c>
      <c r="S4" s="206">
        <v>3.03</v>
      </c>
      <c r="T4" s="206">
        <v>0</v>
      </c>
      <c r="U4" s="206">
        <v>211.42</v>
      </c>
      <c r="V4" s="206">
        <v>0</v>
      </c>
      <c r="W4" s="206">
        <v>4.79</v>
      </c>
      <c r="X4" s="206">
        <v>10.54</v>
      </c>
      <c r="Y4" s="206">
        <v>0</v>
      </c>
      <c r="Z4" s="206">
        <v>31.62</v>
      </c>
      <c r="AA4" s="206">
        <v>9.58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84.82</v>
      </c>
      <c r="L5" s="206">
        <v>11.5</v>
      </c>
      <c r="M5" s="206">
        <v>0</v>
      </c>
      <c r="N5" s="206">
        <v>28.74</v>
      </c>
      <c r="O5" s="206">
        <v>48.27</v>
      </c>
      <c r="P5" s="206">
        <v>66.150000000000006</v>
      </c>
      <c r="Q5" s="206">
        <v>0.96</v>
      </c>
      <c r="R5" s="206">
        <v>5.01</v>
      </c>
      <c r="S5" s="206">
        <v>3.03</v>
      </c>
      <c r="T5" s="206">
        <v>0</v>
      </c>
      <c r="U5" s="206">
        <v>211.42</v>
      </c>
      <c r="V5" s="206">
        <v>0</v>
      </c>
      <c r="W5" s="206">
        <v>4.79</v>
      </c>
      <c r="X5" s="206">
        <v>10.54</v>
      </c>
      <c r="Y5" s="206">
        <v>0</v>
      </c>
      <c r="Z5" s="206">
        <v>31.62</v>
      </c>
      <c r="AA5" s="206">
        <v>9.58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84.82</v>
      </c>
      <c r="L6" s="206">
        <v>11.5</v>
      </c>
      <c r="M6" s="206">
        <v>0</v>
      </c>
      <c r="N6" s="206">
        <v>28.74</v>
      </c>
      <c r="O6" s="206">
        <v>48.27</v>
      </c>
      <c r="P6" s="206">
        <v>66.150000000000006</v>
      </c>
      <c r="Q6" s="206">
        <v>0.96</v>
      </c>
      <c r="R6" s="206">
        <v>5.01</v>
      </c>
      <c r="S6" s="206">
        <v>3.03</v>
      </c>
      <c r="T6" s="206">
        <v>0</v>
      </c>
      <c r="U6" s="206">
        <v>211.42</v>
      </c>
      <c r="V6" s="206">
        <v>0</v>
      </c>
      <c r="W6" s="206">
        <v>4.79</v>
      </c>
      <c r="X6" s="206">
        <v>10.54</v>
      </c>
      <c r="Y6" s="206">
        <v>0</v>
      </c>
      <c r="Z6" s="206">
        <v>31.62</v>
      </c>
      <c r="AA6" s="206">
        <v>9.58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84.82</v>
      </c>
      <c r="L7" s="206">
        <v>11.5</v>
      </c>
      <c r="M7" s="206">
        <v>0</v>
      </c>
      <c r="N7" s="206">
        <v>28.75</v>
      </c>
      <c r="O7" s="206">
        <v>48.27</v>
      </c>
      <c r="P7" s="206">
        <v>66.150000000000006</v>
      </c>
      <c r="Q7" s="206">
        <v>0.96</v>
      </c>
      <c r="R7" s="206">
        <v>5.01</v>
      </c>
      <c r="S7" s="206">
        <v>3.03</v>
      </c>
      <c r="T7" s="206">
        <v>0</v>
      </c>
      <c r="U7" s="206">
        <v>211.42</v>
      </c>
      <c r="V7" s="206">
        <v>0</v>
      </c>
      <c r="W7" s="206">
        <v>4.79</v>
      </c>
      <c r="X7" s="206">
        <v>10.54</v>
      </c>
      <c r="Y7" s="206">
        <v>0</v>
      </c>
      <c r="Z7" s="206">
        <v>31.62</v>
      </c>
      <c r="AA7" s="206">
        <v>9.58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84.82</v>
      </c>
      <c r="L8" s="206">
        <v>11.5</v>
      </c>
      <c r="M8" s="206">
        <v>0</v>
      </c>
      <c r="N8" s="206">
        <v>28.75</v>
      </c>
      <c r="O8" s="206">
        <v>48.28</v>
      </c>
      <c r="P8" s="206">
        <v>66.150000000000006</v>
      </c>
      <c r="Q8" s="206">
        <v>0.96</v>
      </c>
      <c r="R8" s="206">
        <v>5.01</v>
      </c>
      <c r="S8" s="206">
        <v>3.03</v>
      </c>
      <c r="T8" s="206">
        <v>0</v>
      </c>
      <c r="U8" s="206">
        <v>211.42</v>
      </c>
      <c r="V8" s="206">
        <v>0</v>
      </c>
      <c r="W8" s="206">
        <v>4.79</v>
      </c>
      <c r="X8" s="206">
        <v>10.54</v>
      </c>
      <c r="Y8" s="206">
        <v>0</v>
      </c>
      <c r="Z8" s="206">
        <v>31.62</v>
      </c>
      <c r="AA8" s="206">
        <v>9.58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84.82</v>
      </c>
      <c r="L9" s="206">
        <v>11.5</v>
      </c>
      <c r="M9" s="206">
        <v>0</v>
      </c>
      <c r="N9" s="206">
        <v>28.75</v>
      </c>
      <c r="O9" s="206">
        <v>48.27</v>
      </c>
      <c r="P9" s="206">
        <v>66.150000000000006</v>
      </c>
      <c r="Q9" s="206">
        <v>0.96</v>
      </c>
      <c r="R9" s="206">
        <v>5.01</v>
      </c>
      <c r="S9" s="206">
        <v>3.03</v>
      </c>
      <c r="T9" s="206">
        <v>0</v>
      </c>
      <c r="U9" s="206">
        <v>211.42</v>
      </c>
      <c r="V9" s="206">
        <v>0</v>
      </c>
      <c r="W9" s="206">
        <v>4.79</v>
      </c>
      <c r="X9" s="206">
        <v>10.54</v>
      </c>
      <c r="Y9" s="206">
        <v>0</v>
      </c>
      <c r="Z9" s="206">
        <v>31.62</v>
      </c>
      <c r="AA9" s="206">
        <v>9.58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84.82</v>
      </c>
      <c r="L10" s="206">
        <v>11.5</v>
      </c>
      <c r="M10" s="206">
        <v>0</v>
      </c>
      <c r="N10" s="206">
        <v>28.75</v>
      </c>
      <c r="O10" s="206">
        <v>48.28</v>
      </c>
      <c r="P10" s="206">
        <v>66.150000000000006</v>
      </c>
      <c r="Q10" s="206">
        <v>0.96</v>
      </c>
      <c r="R10" s="206">
        <v>5.01</v>
      </c>
      <c r="S10" s="206">
        <v>3.03</v>
      </c>
      <c r="T10" s="206">
        <v>0</v>
      </c>
      <c r="U10" s="206">
        <v>211.42</v>
      </c>
      <c r="V10" s="206">
        <v>0</v>
      </c>
      <c r="W10" s="206">
        <v>4.79</v>
      </c>
      <c r="X10" s="206">
        <v>10.54</v>
      </c>
      <c r="Y10" s="206">
        <v>0</v>
      </c>
      <c r="Z10" s="206">
        <v>31.62</v>
      </c>
      <c r="AA10" s="206">
        <v>9.58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84.82</v>
      </c>
      <c r="L11" s="206">
        <v>11.5</v>
      </c>
      <c r="M11" s="206">
        <v>0</v>
      </c>
      <c r="N11" s="206">
        <v>28.75</v>
      </c>
      <c r="O11" s="206">
        <v>48.28</v>
      </c>
      <c r="P11" s="206">
        <v>66.150000000000006</v>
      </c>
      <c r="Q11" s="206">
        <v>0.96</v>
      </c>
      <c r="R11" s="206">
        <v>5.0199999999999996</v>
      </c>
      <c r="S11" s="206">
        <v>3.03</v>
      </c>
      <c r="T11" s="206">
        <v>0</v>
      </c>
      <c r="U11" s="206">
        <v>211.42</v>
      </c>
      <c r="V11" s="206">
        <v>0</v>
      </c>
      <c r="W11" s="206">
        <v>4.79</v>
      </c>
      <c r="X11" s="206">
        <v>10.54</v>
      </c>
      <c r="Y11" s="206">
        <v>0</v>
      </c>
      <c r="Z11" s="206">
        <v>31.62</v>
      </c>
      <c r="AA11" s="206">
        <v>9.58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84.82</v>
      </c>
      <c r="L12" s="206">
        <v>11.5</v>
      </c>
      <c r="M12" s="206">
        <v>0</v>
      </c>
      <c r="N12" s="206">
        <v>28.75</v>
      </c>
      <c r="O12" s="206">
        <v>48.28</v>
      </c>
      <c r="P12" s="206">
        <v>66.150000000000006</v>
      </c>
      <c r="Q12" s="206">
        <v>0.96</v>
      </c>
      <c r="R12" s="206">
        <v>5.0199999999999996</v>
      </c>
      <c r="S12" s="206">
        <v>3.03</v>
      </c>
      <c r="T12" s="206">
        <v>0</v>
      </c>
      <c r="U12" s="206">
        <v>211.42</v>
      </c>
      <c r="V12" s="206">
        <v>0</v>
      </c>
      <c r="W12" s="206">
        <v>4.79</v>
      </c>
      <c r="X12" s="206">
        <v>10.54</v>
      </c>
      <c r="Y12" s="206">
        <v>0</v>
      </c>
      <c r="Z12" s="206">
        <v>31.62</v>
      </c>
      <c r="AA12" s="206">
        <v>9.58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84.82</v>
      </c>
      <c r="L13" s="206">
        <v>11.5</v>
      </c>
      <c r="M13" s="206">
        <v>0</v>
      </c>
      <c r="N13" s="206">
        <v>28.75</v>
      </c>
      <c r="O13" s="206">
        <v>48.28</v>
      </c>
      <c r="P13" s="206">
        <v>66.150000000000006</v>
      </c>
      <c r="Q13" s="206">
        <v>0.96</v>
      </c>
      <c r="R13" s="206">
        <v>5.34</v>
      </c>
      <c r="S13" s="206">
        <v>3.36</v>
      </c>
      <c r="T13" s="206">
        <v>0</v>
      </c>
      <c r="U13" s="206">
        <v>211.42</v>
      </c>
      <c r="V13" s="206">
        <v>0</v>
      </c>
      <c r="W13" s="206">
        <v>4.79</v>
      </c>
      <c r="X13" s="206">
        <v>10.54</v>
      </c>
      <c r="Y13" s="206">
        <v>0</v>
      </c>
      <c r="Z13" s="206">
        <v>31.62</v>
      </c>
      <c r="AA13" s="206">
        <v>9.58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84.82</v>
      </c>
      <c r="L14" s="206">
        <v>11.5</v>
      </c>
      <c r="M14" s="206">
        <v>0</v>
      </c>
      <c r="N14" s="206">
        <v>28.75</v>
      </c>
      <c r="O14" s="206">
        <v>48.27</v>
      </c>
      <c r="P14" s="206">
        <v>66.150000000000006</v>
      </c>
      <c r="Q14" s="206">
        <v>0.96</v>
      </c>
      <c r="R14" s="206">
        <v>5.34</v>
      </c>
      <c r="S14" s="206">
        <v>3.36</v>
      </c>
      <c r="T14" s="206">
        <v>0</v>
      </c>
      <c r="U14" s="206">
        <v>211.42</v>
      </c>
      <c r="V14" s="206">
        <v>0</v>
      </c>
      <c r="W14" s="206">
        <v>4.79</v>
      </c>
      <c r="X14" s="206">
        <v>10.54</v>
      </c>
      <c r="Y14" s="206">
        <v>0</v>
      </c>
      <c r="Z14" s="206">
        <v>31.62</v>
      </c>
      <c r="AA14" s="206">
        <v>9.58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84.99</v>
      </c>
      <c r="L15" s="206">
        <v>11.5</v>
      </c>
      <c r="M15" s="206">
        <v>0</v>
      </c>
      <c r="N15" s="206">
        <v>28.75</v>
      </c>
      <c r="O15" s="206">
        <v>48.28</v>
      </c>
      <c r="P15" s="206">
        <v>66.150000000000006</v>
      </c>
      <c r="Q15" s="206">
        <v>0.96</v>
      </c>
      <c r="R15" s="206">
        <v>5.41</v>
      </c>
      <c r="S15" s="206">
        <v>3.42</v>
      </c>
      <c r="T15" s="206">
        <v>0</v>
      </c>
      <c r="U15" s="206">
        <v>211.42</v>
      </c>
      <c r="V15" s="206">
        <v>0</v>
      </c>
      <c r="W15" s="206">
        <v>4.79</v>
      </c>
      <c r="X15" s="206">
        <v>10.54</v>
      </c>
      <c r="Y15" s="206">
        <v>0</v>
      </c>
      <c r="Z15" s="206">
        <v>31.62</v>
      </c>
      <c r="AA15" s="206">
        <v>9.58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84.99</v>
      </c>
      <c r="L16" s="206">
        <v>11.5</v>
      </c>
      <c r="M16" s="206">
        <v>0</v>
      </c>
      <c r="N16" s="206">
        <v>28.75</v>
      </c>
      <c r="O16" s="206">
        <v>48.28</v>
      </c>
      <c r="P16" s="206">
        <v>66.150000000000006</v>
      </c>
      <c r="Q16" s="206">
        <v>0.96</v>
      </c>
      <c r="R16" s="206">
        <v>5.41</v>
      </c>
      <c r="S16" s="206">
        <v>3.42</v>
      </c>
      <c r="T16" s="206">
        <v>0</v>
      </c>
      <c r="U16" s="206">
        <v>211.42</v>
      </c>
      <c r="V16" s="206">
        <v>0</v>
      </c>
      <c r="W16" s="206">
        <v>4.79</v>
      </c>
      <c r="X16" s="206">
        <v>10.54</v>
      </c>
      <c r="Y16" s="206">
        <v>0</v>
      </c>
      <c r="Z16" s="206">
        <v>31.62</v>
      </c>
      <c r="AA16" s="206">
        <v>9.58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84.99</v>
      </c>
      <c r="L17" s="206">
        <v>11.5</v>
      </c>
      <c r="M17" s="206">
        <v>0</v>
      </c>
      <c r="N17" s="206">
        <v>28.75</v>
      </c>
      <c r="O17" s="206">
        <v>48.28</v>
      </c>
      <c r="P17" s="206">
        <v>66.150000000000006</v>
      </c>
      <c r="Q17" s="206">
        <v>0.96</v>
      </c>
      <c r="R17" s="206">
        <v>5.41</v>
      </c>
      <c r="S17" s="206">
        <v>3.42</v>
      </c>
      <c r="T17" s="206">
        <v>0</v>
      </c>
      <c r="U17" s="206">
        <v>211.42</v>
      </c>
      <c r="V17" s="206">
        <v>0</v>
      </c>
      <c r="W17" s="206">
        <v>4.79</v>
      </c>
      <c r="X17" s="206">
        <v>10.54</v>
      </c>
      <c r="Y17" s="206">
        <v>0</v>
      </c>
      <c r="Z17" s="206">
        <v>31.62</v>
      </c>
      <c r="AA17" s="206">
        <v>9.58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84.99</v>
      </c>
      <c r="L18" s="206">
        <v>11.5</v>
      </c>
      <c r="M18" s="206">
        <v>0</v>
      </c>
      <c r="N18" s="206">
        <v>28.75</v>
      </c>
      <c r="O18" s="206">
        <v>48.28</v>
      </c>
      <c r="P18" s="206">
        <v>66.150000000000006</v>
      </c>
      <c r="Q18" s="206">
        <v>0.96</v>
      </c>
      <c r="R18" s="206">
        <v>5.41</v>
      </c>
      <c r="S18" s="206">
        <v>3.42</v>
      </c>
      <c r="T18" s="206">
        <v>0</v>
      </c>
      <c r="U18" s="206">
        <v>211.42</v>
      </c>
      <c r="V18" s="206">
        <v>0</v>
      </c>
      <c r="W18" s="206">
        <v>4.79</v>
      </c>
      <c r="X18" s="206">
        <v>10.54</v>
      </c>
      <c r="Y18" s="206">
        <v>0</v>
      </c>
      <c r="Z18" s="206">
        <v>31.62</v>
      </c>
      <c r="AA18" s="206">
        <v>9.58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84.99</v>
      </c>
      <c r="L19" s="206">
        <v>11.5</v>
      </c>
      <c r="M19" s="206">
        <v>0</v>
      </c>
      <c r="N19" s="206">
        <v>28.75</v>
      </c>
      <c r="O19" s="206">
        <v>48.28</v>
      </c>
      <c r="P19" s="206">
        <v>66.150000000000006</v>
      </c>
      <c r="Q19" s="206">
        <v>0.96</v>
      </c>
      <c r="R19" s="206">
        <v>5.41</v>
      </c>
      <c r="S19" s="206">
        <v>3.42</v>
      </c>
      <c r="T19" s="206">
        <v>0</v>
      </c>
      <c r="U19" s="206">
        <v>211.42</v>
      </c>
      <c r="V19" s="206">
        <v>0</v>
      </c>
      <c r="W19" s="206">
        <v>4.79</v>
      </c>
      <c r="X19" s="206">
        <v>10.54</v>
      </c>
      <c r="Y19" s="206">
        <v>0</v>
      </c>
      <c r="Z19" s="206">
        <v>31.62</v>
      </c>
      <c r="AA19" s="206">
        <v>9.58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84.99</v>
      </c>
      <c r="L20" s="206">
        <v>11.5</v>
      </c>
      <c r="M20" s="206">
        <v>0</v>
      </c>
      <c r="N20" s="206">
        <v>28.75</v>
      </c>
      <c r="O20" s="206">
        <v>48.28</v>
      </c>
      <c r="P20" s="206">
        <v>66.150000000000006</v>
      </c>
      <c r="Q20" s="206">
        <v>0.96</v>
      </c>
      <c r="R20" s="206">
        <v>5.41</v>
      </c>
      <c r="S20" s="206">
        <v>3.42</v>
      </c>
      <c r="T20" s="206">
        <v>0</v>
      </c>
      <c r="U20" s="206">
        <v>211.42</v>
      </c>
      <c r="V20" s="206">
        <v>0</v>
      </c>
      <c r="W20" s="206">
        <v>4.79</v>
      </c>
      <c r="X20" s="206">
        <v>10.54</v>
      </c>
      <c r="Y20" s="206">
        <v>0</v>
      </c>
      <c r="Z20" s="206">
        <v>31.62</v>
      </c>
      <c r="AA20" s="206">
        <v>9.58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84.85</v>
      </c>
      <c r="L21" s="206">
        <v>11.5</v>
      </c>
      <c r="M21" s="206">
        <v>0</v>
      </c>
      <c r="N21" s="206">
        <v>28.75</v>
      </c>
      <c r="O21" s="206">
        <v>48.28</v>
      </c>
      <c r="P21" s="206">
        <v>66.150000000000006</v>
      </c>
      <c r="Q21" s="206">
        <v>0.96</v>
      </c>
      <c r="R21" s="206">
        <v>5</v>
      </c>
      <c r="S21" s="206">
        <v>3.36</v>
      </c>
      <c r="T21" s="206">
        <v>0</v>
      </c>
      <c r="U21" s="206">
        <v>211.42</v>
      </c>
      <c r="V21" s="206">
        <v>0</v>
      </c>
      <c r="W21" s="206">
        <v>4.79</v>
      </c>
      <c r="X21" s="206">
        <v>10.54</v>
      </c>
      <c r="Y21" s="206">
        <v>0</v>
      </c>
      <c r="Z21" s="206">
        <v>31.62</v>
      </c>
      <c r="AA21" s="206">
        <v>9.58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79.91</v>
      </c>
      <c r="L22" s="206">
        <v>11.5</v>
      </c>
      <c r="M22" s="206">
        <v>0</v>
      </c>
      <c r="N22" s="206">
        <v>28.75</v>
      </c>
      <c r="O22" s="206">
        <v>48.28</v>
      </c>
      <c r="P22" s="206">
        <v>66.150000000000006</v>
      </c>
      <c r="Q22" s="206">
        <v>0.96</v>
      </c>
      <c r="R22" s="206">
        <v>5</v>
      </c>
      <c r="S22" s="206">
        <v>2.6</v>
      </c>
      <c r="T22" s="206">
        <v>0</v>
      </c>
      <c r="U22" s="206">
        <v>211.42</v>
      </c>
      <c r="V22" s="206">
        <v>0</v>
      </c>
      <c r="W22" s="206">
        <v>4.79</v>
      </c>
      <c r="X22" s="206">
        <v>10.54</v>
      </c>
      <c r="Y22" s="206">
        <v>0</v>
      </c>
      <c r="Z22" s="206">
        <v>31.62</v>
      </c>
      <c r="AA22" s="206">
        <v>9.58</v>
      </c>
      <c r="AB22" s="206">
        <v>0</v>
      </c>
      <c r="AC22" s="206">
        <v>23.26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79.73</v>
      </c>
      <c r="L23" s="206">
        <v>11.5</v>
      </c>
      <c r="M23" s="206">
        <v>0</v>
      </c>
      <c r="N23" s="206">
        <v>28.22</v>
      </c>
      <c r="O23" s="206">
        <v>46.59</v>
      </c>
      <c r="P23" s="206">
        <v>66.150000000000006</v>
      </c>
      <c r="Q23" s="206">
        <v>0.96</v>
      </c>
      <c r="R23" s="206">
        <v>4.79</v>
      </c>
      <c r="S23" s="206">
        <v>1.92</v>
      </c>
      <c r="T23" s="206">
        <v>0</v>
      </c>
      <c r="U23" s="206">
        <v>211.42</v>
      </c>
      <c r="V23" s="206">
        <v>0</v>
      </c>
      <c r="W23" s="206">
        <v>4.79</v>
      </c>
      <c r="X23" s="206">
        <v>10.54</v>
      </c>
      <c r="Y23" s="206">
        <v>0</v>
      </c>
      <c r="Z23" s="206">
        <v>58.57</v>
      </c>
      <c r="AA23" s="206">
        <v>21.95</v>
      </c>
      <c r="AB23" s="206">
        <v>0</v>
      </c>
      <c r="AC23" s="206">
        <v>21.76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79.73</v>
      </c>
      <c r="L24" s="206">
        <v>11.5</v>
      </c>
      <c r="M24" s="206">
        <v>0</v>
      </c>
      <c r="N24" s="206">
        <v>28.74</v>
      </c>
      <c r="O24" s="206">
        <v>48.27</v>
      </c>
      <c r="P24" s="206">
        <v>66.16</v>
      </c>
      <c r="Q24" s="206">
        <v>0.96</v>
      </c>
      <c r="R24" s="206">
        <v>4.79</v>
      </c>
      <c r="S24" s="206">
        <v>1.92</v>
      </c>
      <c r="T24" s="206">
        <v>0</v>
      </c>
      <c r="U24" s="206">
        <v>211.42</v>
      </c>
      <c r="V24" s="206">
        <v>0</v>
      </c>
      <c r="W24" s="206">
        <v>4.79</v>
      </c>
      <c r="X24" s="206">
        <v>10.54</v>
      </c>
      <c r="Y24" s="206">
        <v>0</v>
      </c>
      <c r="Z24" s="206">
        <v>58.57</v>
      </c>
      <c r="AA24" s="206">
        <v>21.95</v>
      </c>
      <c r="AB24" s="206">
        <v>0</v>
      </c>
      <c r="AC24" s="206">
        <v>21.76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78.680000000000007</v>
      </c>
      <c r="L25" s="206">
        <v>11.5</v>
      </c>
      <c r="M25" s="206">
        <v>0</v>
      </c>
      <c r="N25" s="206">
        <v>28.74</v>
      </c>
      <c r="O25" s="206">
        <v>48.27</v>
      </c>
      <c r="P25" s="206">
        <v>66.16</v>
      </c>
      <c r="Q25" s="206">
        <v>0.96</v>
      </c>
      <c r="R25" s="206">
        <v>2.48</v>
      </c>
      <c r="S25" s="206">
        <v>1.92</v>
      </c>
      <c r="T25" s="206">
        <v>0</v>
      </c>
      <c r="U25" s="206">
        <v>211.42</v>
      </c>
      <c r="V25" s="206">
        <v>0</v>
      </c>
      <c r="W25" s="206">
        <v>4.74</v>
      </c>
      <c r="X25" s="206">
        <v>9.35</v>
      </c>
      <c r="Y25" s="206">
        <v>0</v>
      </c>
      <c r="Z25" s="206">
        <v>58.57</v>
      </c>
      <c r="AA25" s="206">
        <v>21.95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76.069999999999993</v>
      </c>
      <c r="L26" s="206">
        <v>11.5</v>
      </c>
      <c r="M26" s="206">
        <v>0</v>
      </c>
      <c r="N26" s="206">
        <v>28.74</v>
      </c>
      <c r="O26" s="206">
        <v>48.27</v>
      </c>
      <c r="P26" s="206">
        <v>66.16</v>
      </c>
      <c r="Q26" s="206">
        <v>0.96</v>
      </c>
      <c r="R26" s="206">
        <v>3.83</v>
      </c>
      <c r="S26" s="206">
        <v>1.92</v>
      </c>
      <c r="T26" s="206">
        <v>0</v>
      </c>
      <c r="U26" s="206">
        <v>211.42</v>
      </c>
      <c r="V26" s="206">
        <v>0</v>
      </c>
      <c r="W26" s="206">
        <v>4.5999999999999996</v>
      </c>
      <c r="X26" s="206">
        <v>10.38</v>
      </c>
      <c r="Y26" s="206">
        <v>0</v>
      </c>
      <c r="Z26" s="206">
        <v>58.57</v>
      </c>
      <c r="AA26" s="206">
        <v>21.95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141.79</v>
      </c>
      <c r="L27" s="206">
        <v>43.12</v>
      </c>
      <c r="M27" s="206">
        <v>0</v>
      </c>
      <c r="N27" s="206">
        <v>28.74</v>
      </c>
      <c r="O27" s="206">
        <v>48.27</v>
      </c>
      <c r="P27" s="206">
        <v>66.16</v>
      </c>
      <c r="Q27" s="206">
        <v>5.31</v>
      </c>
      <c r="R27" s="206">
        <v>9.83</v>
      </c>
      <c r="S27" s="206">
        <v>5.7</v>
      </c>
      <c r="T27" s="206">
        <v>0</v>
      </c>
      <c r="U27" s="206">
        <v>211.42</v>
      </c>
      <c r="V27" s="206">
        <v>5.05</v>
      </c>
      <c r="W27" s="206">
        <v>11.17</v>
      </c>
      <c r="X27" s="206">
        <v>23.94</v>
      </c>
      <c r="Y27" s="206">
        <v>0</v>
      </c>
      <c r="Z27" s="206">
        <v>58.57</v>
      </c>
      <c r="AA27" s="206">
        <v>21.95</v>
      </c>
      <c r="AB27" s="206">
        <v>0</v>
      </c>
      <c r="AC27" s="206">
        <v>21.76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</v>
      </c>
      <c r="L28" s="206">
        <v>39.6</v>
      </c>
      <c r="M28" s="206">
        <v>0</v>
      </c>
      <c r="N28" s="206">
        <v>28.74</v>
      </c>
      <c r="O28" s="206">
        <v>48.27</v>
      </c>
      <c r="P28" s="206">
        <v>66.16</v>
      </c>
      <c r="Q28" s="206">
        <v>5.31</v>
      </c>
      <c r="R28" s="206">
        <v>10.32</v>
      </c>
      <c r="S28" s="206">
        <v>6.42</v>
      </c>
      <c r="T28" s="206">
        <v>0</v>
      </c>
      <c r="U28" s="206">
        <v>211.42</v>
      </c>
      <c r="V28" s="206">
        <v>5.05</v>
      </c>
      <c r="W28" s="206">
        <v>11.17</v>
      </c>
      <c r="X28" s="206">
        <v>23.94</v>
      </c>
      <c r="Y28" s="206">
        <v>0</v>
      </c>
      <c r="Z28" s="206">
        <v>58.57</v>
      </c>
      <c r="AA28" s="206">
        <v>21.95</v>
      </c>
      <c r="AB28" s="206">
        <v>0</v>
      </c>
      <c r="AC28" s="206">
        <v>21.76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160.72</v>
      </c>
      <c r="L29" s="206">
        <v>43.12</v>
      </c>
      <c r="M29" s="206">
        <v>0</v>
      </c>
      <c r="N29" s="206">
        <v>28.74</v>
      </c>
      <c r="O29" s="206">
        <v>48.27</v>
      </c>
      <c r="P29" s="206">
        <v>66.16</v>
      </c>
      <c r="Q29" s="206">
        <v>5.31</v>
      </c>
      <c r="R29" s="206">
        <v>10.32</v>
      </c>
      <c r="S29" s="206">
        <v>6.42</v>
      </c>
      <c r="T29" s="206">
        <v>0</v>
      </c>
      <c r="U29" s="206">
        <v>211.42</v>
      </c>
      <c r="V29" s="206">
        <v>5.05</v>
      </c>
      <c r="W29" s="206">
        <v>11.17</v>
      </c>
      <c r="X29" s="206">
        <v>23.94</v>
      </c>
      <c r="Y29" s="206">
        <v>0</v>
      </c>
      <c r="Z29" s="206">
        <v>58.57</v>
      </c>
      <c r="AA29" s="206">
        <v>21.95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</v>
      </c>
      <c r="L30" s="206">
        <v>43.12</v>
      </c>
      <c r="M30" s="206">
        <v>0</v>
      </c>
      <c r="N30" s="206">
        <v>28.74</v>
      </c>
      <c r="O30" s="206">
        <v>48.27</v>
      </c>
      <c r="P30" s="206">
        <v>66.16</v>
      </c>
      <c r="Q30" s="206">
        <v>5.31</v>
      </c>
      <c r="R30" s="206">
        <v>10.32</v>
      </c>
      <c r="S30" s="206">
        <v>6.42</v>
      </c>
      <c r="T30" s="206">
        <v>0</v>
      </c>
      <c r="U30" s="206">
        <v>211.42</v>
      </c>
      <c r="V30" s="206">
        <v>5.05</v>
      </c>
      <c r="W30" s="206">
        <v>11.17</v>
      </c>
      <c r="X30" s="206">
        <v>23.94</v>
      </c>
      <c r="Y30" s="206">
        <v>0</v>
      </c>
      <c r="Z30" s="206">
        <v>58.57</v>
      </c>
      <c r="AA30" s="206">
        <v>21.95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4.5199999999999996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</v>
      </c>
      <c r="L31" s="206">
        <v>43.12</v>
      </c>
      <c r="M31" s="206">
        <v>0</v>
      </c>
      <c r="N31" s="206">
        <v>28.74</v>
      </c>
      <c r="O31" s="206">
        <v>48.27</v>
      </c>
      <c r="P31" s="206">
        <v>66.16</v>
      </c>
      <c r="Q31" s="206">
        <v>5.31</v>
      </c>
      <c r="R31" s="206">
        <v>10.32</v>
      </c>
      <c r="S31" s="206">
        <v>6.42</v>
      </c>
      <c r="T31" s="206">
        <v>0</v>
      </c>
      <c r="U31" s="206">
        <v>211.42</v>
      </c>
      <c r="V31" s="206">
        <v>4.42</v>
      </c>
      <c r="W31" s="206">
        <v>11.17</v>
      </c>
      <c r="X31" s="206">
        <v>23.94</v>
      </c>
      <c r="Y31" s="206">
        <v>0</v>
      </c>
      <c r="Z31" s="206">
        <v>58.57</v>
      </c>
      <c r="AA31" s="206">
        <v>21.95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11.65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</v>
      </c>
      <c r="L32" s="206">
        <v>43.12</v>
      </c>
      <c r="M32" s="206">
        <v>0</v>
      </c>
      <c r="N32" s="206">
        <v>28.74</v>
      </c>
      <c r="O32" s="206">
        <v>48.27</v>
      </c>
      <c r="P32" s="206">
        <v>66.16</v>
      </c>
      <c r="Q32" s="206">
        <v>5.31</v>
      </c>
      <c r="R32" s="206">
        <v>10.32</v>
      </c>
      <c r="S32" s="206">
        <v>6.42</v>
      </c>
      <c r="T32" s="206">
        <v>0</v>
      </c>
      <c r="U32" s="206">
        <v>211.42</v>
      </c>
      <c r="V32" s="206">
        <v>4.42</v>
      </c>
      <c r="W32" s="206">
        <v>11.17</v>
      </c>
      <c r="X32" s="206">
        <v>23.94</v>
      </c>
      <c r="Y32" s="206">
        <v>0</v>
      </c>
      <c r="Z32" s="206">
        <v>58.57</v>
      </c>
      <c r="AA32" s="206">
        <v>21.95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21.75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156.19</v>
      </c>
      <c r="L33" s="206">
        <v>43.12</v>
      </c>
      <c r="M33" s="206">
        <v>0</v>
      </c>
      <c r="N33" s="206">
        <v>28.74</v>
      </c>
      <c r="O33" s="206">
        <v>48.27</v>
      </c>
      <c r="P33" s="206">
        <v>66.16</v>
      </c>
      <c r="Q33" s="206">
        <v>5.31</v>
      </c>
      <c r="R33" s="206">
        <v>10.32</v>
      </c>
      <c r="S33" s="206">
        <v>6.42</v>
      </c>
      <c r="T33" s="206">
        <v>0</v>
      </c>
      <c r="U33" s="206">
        <v>211.42</v>
      </c>
      <c r="V33" s="206">
        <v>4.87</v>
      </c>
      <c r="W33" s="206">
        <v>10.78</v>
      </c>
      <c r="X33" s="206">
        <v>23.94</v>
      </c>
      <c r="Y33" s="206">
        <v>0</v>
      </c>
      <c r="Z33" s="206">
        <v>58.57</v>
      </c>
      <c r="AA33" s="206">
        <v>21.95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</v>
      </c>
      <c r="L34" s="206">
        <v>43.12</v>
      </c>
      <c r="M34" s="206">
        <v>0</v>
      </c>
      <c r="N34" s="206">
        <v>28.74</v>
      </c>
      <c r="O34" s="206">
        <v>48.27</v>
      </c>
      <c r="P34" s="206">
        <v>66.16</v>
      </c>
      <c r="Q34" s="206">
        <v>5.31</v>
      </c>
      <c r="R34" s="206">
        <v>10.32</v>
      </c>
      <c r="S34" s="206">
        <v>6.42</v>
      </c>
      <c r="T34" s="206">
        <v>0</v>
      </c>
      <c r="U34" s="206">
        <v>211.42</v>
      </c>
      <c r="V34" s="206">
        <v>4.87</v>
      </c>
      <c r="W34" s="206">
        <v>10.78</v>
      </c>
      <c r="X34" s="206">
        <v>23.94</v>
      </c>
      <c r="Y34" s="206">
        <v>0</v>
      </c>
      <c r="Z34" s="206">
        <v>58.57</v>
      </c>
      <c r="AA34" s="206">
        <v>21.95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</v>
      </c>
      <c r="L35" s="206">
        <v>43.12</v>
      </c>
      <c r="M35" s="206">
        <v>0</v>
      </c>
      <c r="N35" s="206">
        <v>28.74</v>
      </c>
      <c r="O35" s="206">
        <v>48.27</v>
      </c>
      <c r="P35" s="206">
        <v>66.16</v>
      </c>
      <c r="Q35" s="206">
        <v>5.31</v>
      </c>
      <c r="R35" s="206">
        <v>10.32</v>
      </c>
      <c r="S35" s="206">
        <v>6.42</v>
      </c>
      <c r="T35" s="206">
        <v>0</v>
      </c>
      <c r="U35" s="206">
        <v>211.42</v>
      </c>
      <c r="V35" s="206">
        <v>5.05</v>
      </c>
      <c r="W35" s="206">
        <v>11</v>
      </c>
      <c r="X35" s="206">
        <v>23.94</v>
      </c>
      <c r="Y35" s="206">
        <v>0</v>
      </c>
      <c r="Z35" s="206">
        <v>58.57</v>
      </c>
      <c r="AA35" s="206">
        <v>21.95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</v>
      </c>
      <c r="L36" s="206">
        <v>43.12</v>
      </c>
      <c r="M36" s="206">
        <v>0</v>
      </c>
      <c r="N36" s="206">
        <v>28.74</v>
      </c>
      <c r="O36" s="206">
        <v>48.27</v>
      </c>
      <c r="P36" s="206">
        <v>66.16</v>
      </c>
      <c r="Q36" s="206">
        <v>5.31</v>
      </c>
      <c r="R36" s="206">
        <v>10.32</v>
      </c>
      <c r="S36" s="206">
        <v>6.42</v>
      </c>
      <c r="T36" s="206">
        <v>0</v>
      </c>
      <c r="U36" s="206">
        <v>211.42</v>
      </c>
      <c r="V36" s="206">
        <v>4.87</v>
      </c>
      <c r="W36" s="206">
        <v>11.01</v>
      </c>
      <c r="X36" s="206">
        <v>23.94</v>
      </c>
      <c r="Y36" s="206">
        <v>0</v>
      </c>
      <c r="Z36" s="206">
        <v>58.57</v>
      </c>
      <c r="AA36" s="206">
        <v>21.95</v>
      </c>
      <c r="AB36" s="206">
        <v>0</v>
      </c>
      <c r="AC36" s="206">
        <v>8.25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</v>
      </c>
      <c r="L37" s="206">
        <v>43.12</v>
      </c>
      <c r="M37" s="206">
        <v>0</v>
      </c>
      <c r="N37" s="206">
        <v>28.74</v>
      </c>
      <c r="O37" s="206">
        <v>48.27</v>
      </c>
      <c r="P37" s="206">
        <v>66.16</v>
      </c>
      <c r="Q37" s="206">
        <v>5.31</v>
      </c>
      <c r="R37" s="206">
        <v>10.32</v>
      </c>
      <c r="S37" s="206">
        <v>6.42</v>
      </c>
      <c r="T37" s="206">
        <v>0</v>
      </c>
      <c r="U37" s="206">
        <v>211.42</v>
      </c>
      <c r="V37" s="206">
        <v>4.42</v>
      </c>
      <c r="W37" s="206">
        <v>11.01</v>
      </c>
      <c r="X37" s="206">
        <v>23.94</v>
      </c>
      <c r="Y37" s="206">
        <v>0</v>
      </c>
      <c r="Z37" s="206">
        <v>58.57</v>
      </c>
      <c r="AA37" s="206">
        <v>21.95</v>
      </c>
      <c r="AB37" s="206">
        <v>0</v>
      </c>
      <c r="AC37" s="206">
        <v>8.25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</v>
      </c>
      <c r="L38" s="206">
        <v>43.12</v>
      </c>
      <c r="M38" s="206">
        <v>0</v>
      </c>
      <c r="N38" s="206">
        <v>28.74</v>
      </c>
      <c r="O38" s="206">
        <v>48.27</v>
      </c>
      <c r="P38" s="206">
        <v>66.16</v>
      </c>
      <c r="Q38" s="206">
        <v>5.31</v>
      </c>
      <c r="R38" s="206">
        <v>10.32</v>
      </c>
      <c r="S38" s="206">
        <v>6.42</v>
      </c>
      <c r="T38" s="206">
        <v>0</v>
      </c>
      <c r="U38" s="206">
        <v>211.42</v>
      </c>
      <c r="V38" s="206">
        <v>4.42</v>
      </c>
      <c r="W38" s="206">
        <v>11.01</v>
      </c>
      <c r="X38" s="206">
        <v>23.94</v>
      </c>
      <c r="Y38" s="206">
        <v>0</v>
      </c>
      <c r="Z38" s="206">
        <v>58.57</v>
      </c>
      <c r="AA38" s="206">
        <v>21.95</v>
      </c>
      <c r="AB38" s="206">
        <v>0</v>
      </c>
      <c r="AC38" s="206">
        <v>8.25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</v>
      </c>
      <c r="L39" s="206">
        <v>43.12</v>
      </c>
      <c r="M39" s="206">
        <v>0</v>
      </c>
      <c r="N39" s="206">
        <v>28.74</v>
      </c>
      <c r="O39" s="206">
        <v>48.27</v>
      </c>
      <c r="P39" s="206">
        <v>66.16</v>
      </c>
      <c r="Q39" s="206">
        <v>5.31</v>
      </c>
      <c r="R39" s="206">
        <v>10.32</v>
      </c>
      <c r="S39" s="206">
        <v>6.42</v>
      </c>
      <c r="T39" s="206">
        <v>0</v>
      </c>
      <c r="U39" s="206">
        <v>211.42</v>
      </c>
      <c r="V39" s="206">
        <v>5.05</v>
      </c>
      <c r="W39" s="206">
        <v>11.01</v>
      </c>
      <c r="X39" s="206">
        <v>23.94</v>
      </c>
      <c r="Y39" s="206">
        <v>0</v>
      </c>
      <c r="Z39" s="206">
        <v>58.57</v>
      </c>
      <c r="AA39" s="206">
        <v>21.95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</v>
      </c>
      <c r="L40" s="206">
        <v>43.12</v>
      </c>
      <c r="M40" s="206">
        <v>0</v>
      </c>
      <c r="N40" s="206">
        <v>28.74</v>
      </c>
      <c r="O40" s="206">
        <v>48.27</v>
      </c>
      <c r="P40" s="206">
        <v>66.16</v>
      </c>
      <c r="Q40" s="206">
        <v>5.31</v>
      </c>
      <c r="R40" s="206">
        <v>10.32</v>
      </c>
      <c r="S40" s="206">
        <v>6.42</v>
      </c>
      <c r="T40" s="206">
        <v>0</v>
      </c>
      <c r="U40" s="206">
        <v>211.42</v>
      </c>
      <c r="V40" s="206">
        <v>5.05</v>
      </c>
      <c r="W40" s="206">
        <v>11.01</v>
      </c>
      <c r="X40" s="206">
        <v>23.94</v>
      </c>
      <c r="Y40" s="206">
        <v>0</v>
      </c>
      <c r="Z40" s="206">
        <v>58.57</v>
      </c>
      <c r="AA40" s="206">
        <v>21.95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</v>
      </c>
      <c r="L41" s="206">
        <v>43.12</v>
      </c>
      <c r="M41" s="206">
        <v>0</v>
      </c>
      <c r="N41" s="206">
        <v>28.74</v>
      </c>
      <c r="O41" s="206">
        <v>48.27</v>
      </c>
      <c r="P41" s="206">
        <v>66.16</v>
      </c>
      <c r="Q41" s="206">
        <v>5.31</v>
      </c>
      <c r="R41" s="206">
        <v>10.32</v>
      </c>
      <c r="S41" s="206">
        <v>6.42</v>
      </c>
      <c r="T41" s="206">
        <v>0</v>
      </c>
      <c r="U41" s="206">
        <v>211.42</v>
      </c>
      <c r="V41" s="206">
        <v>4.42</v>
      </c>
      <c r="W41" s="206">
        <v>10.86</v>
      </c>
      <c r="X41" s="206">
        <v>23.94</v>
      </c>
      <c r="Y41" s="206">
        <v>0</v>
      </c>
      <c r="Z41" s="206">
        <v>58.57</v>
      </c>
      <c r="AA41" s="206">
        <v>21.95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</v>
      </c>
      <c r="L42" s="206">
        <v>43.12</v>
      </c>
      <c r="M42" s="206">
        <v>0</v>
      </c>
      <c r="N42" s="206">
        <v>28.74</v>
      </c>
      <c r="O42" s="206">
        <v>48.27</v>
      </c>
      <c r="P42" s="206">
        <v>66.16</v>
      </c>
      <c r="Q42" s="206">
        <v>5.31</v>
      </c>
      <c r="R42" s="206">
        <v>10.32</v>
      </c>
      <c r="S42" s="206">
        <v>6.42</v>
      </c>
      <c r="T42" s="206">
        <v>0</v>
      </c>
      <c r="U42" s="206">
        <v>211.42</v>
      </c>
      <c r="V42" s="206">
        <v>4.42</v>
      </c>
      <c r="W42" s="206">
        <v>10.86</v>
      </c>
      <c r="X42" s="206">
        <v>23.94</v>
      </c>
      <c r="Y42" s="206">
        <v>0</v>
      </c>
      <c r="Z42" s="206">
        <v>58.57</v>
      </c>
      <c r="AA42" s="206">
        <v>21.95</v>
      </c>
      <c r="AB42" s="206">
        <v>0</v>
      </c>
      <c r="AC42" s="206">
        <v>8.32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</v>
      </c>
      <c r="L43" s="206">
        <v>43.12</v>
      </c>
      <c r="M43" s="206">
        <v>0</v>
      </c>
      <c r="N43" s="206">
        <v>28.74</v>
      </c>
      <c r="O43" s="206">
        <v>48.27</v>
      </c>
      <c r="P43" s="206">
        <v>66.16</v>
      </c>
      <c r="Q43" s="206">
        <v>5.31</v>
      </c>
      <c r="R43" s="206">
        <v>10.32</v>
      </c>
      <c r="S43" s="206">
        <v>6.42</v>
      </c>
      <c r="T43" s="206">
        <v>0</v>
      </c>
      <c r="U43" s="206">
        <v>211.42</v>
      </c>
      <c r="V43" s="206">
        <v>4.5199999999999996</v>
      </c>
      <c r="W43" s="206">
        <v>10.86</v>
      </c>
      <c r="X43" s="206">
        <v>23.94</v>
      </c>
      <c r="Y43" s="206">
        <v>0</v>
      </c>
      <c r="Z43" s="206">
        <v>58.57</v>
      </c>
      <c r="AA43" s="206">
        <v>21.95</v>
      </c>
      <c r="AB43" s="206">
        <v>0</v>
      </c>
      <c r="AC43" s="206">
        <v>21.99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</v>
      </c>
      <c r="L44" s="206">
        <v>43.12</v>
      </c>
      <c r="M44" s="206">
        <v>0</v>
      </c>
      <c r="N44" s="206">
        <v>28.74</v>
      </c>
      <c r="O44" s="206">
        <v>48.27</v>
      </c>
      <c r="P44" s="206">
        <v>66.16</v>
      </c>
      <c r="Q44" s="206">
        <v>5.31</v>
      </c>
      <c r="R44" s="206">
        <v>10.32</v>
      </c>
      <c r="S44" s="206">
        <v>6.42</v>
      </c>
      <c r="T44" s="206">
        <v>0</v>
      </c>
      <c r="U44" s="206">
        <v>211.42</v>
      </c>
      <c r="V44" s="206">
        <v>4.5999999999999996</v>
      </c>
      <c r="W44" s="206">
        <v>10.86</v>
      </c>
      <c r="X44" s="206">
        <v>23.94</v>
      </c>
      <c r="Y44" s="206">
        <v>0</v>
      </c>
      <c r="Z44" s="206">
        <v>58.57</v>
      </c>
      <c r="AA44" s="206">
        <v>21.95</v>
      </c>
      <c r="AB44" s="206">
        <v>0</v>
      </c>
      <c r="AC44" s="206">
        <v>21.99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</v>
      </c>
      <c r="L45" s="206">
        <v>43.09</v>
      </c>
      <c r="M45" s="206">
        <v>0</v>
      </c>
      <c r="N45" s="206">
        <v>28.74</v>
      </c>
      <c r="O45" s="206">
        <v>48.27</v>
      </c>
      <c r="P45" s="206">
        <v>66.16</v>
      </c>
      <c r="Q45" s="206">
        <v>5.31</v>
      </c>
      <c r="R45" s="206">
        <v>10.32</v>
      </c>
      <c r="S45" s="206">
        <v>6.42</v>
      </c>
      <c r="T45" s="206">
        <v>0</v>
      </c>
      <c r="U45" s="206">
        <v>211.42</v>
      </c>
      <c r="V45" s="206">
        <v>4.68</v>
      </c>
      <c r="W45" s="206">
        <v>10.93</v>
      </c>
      <c r="X45" s="206">
        <v>23.94</v>
      </c>
      <c r="Y45" s="206">
        <v>0</v>
      </c>
      <c r="Z45" s="206">
        <v>58.57</v>
      </c>
      <c r="AA45" s="206">
        <v>21.95</v>
      </c>
      <c r="AB45" s="206">
        <v>0</v>
      </c>
      <c r="AC45" s="206">
        <v>8.32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</v>
      </c>
      <c r="L46" s="206">
        <v>43.09</v>
      </c>
      <c r="M46" s="206">
        <v>0</v>
      </c>
      <c r="N46" s="206">
        <v>28.74</v>
      </c>
      <c r="O46" s="206">
        <v>48.27</v>
      </c>
      <c r="P46" s="206">
        <v>66.16</v>
      </c>
      <c r="Q46" s="206">
        <v>5.31</v>
      </c>
      <c r="R46" s="206">
        <v>10.32</v>
      </c>
      <c r="S46" s="206">
        <v>6.42</v>
      </c>
      <c r="T46" s="206">
        <v>0</v>
      </c>
      <c r="U46" s="206">
        <v>211.42</v>
      </c>
      <c r="V46" s="206">
        <v>4.68</v>
      </c>
      <c r="W46" s="206">
        <v>10.93</v>
      </c>
      <c r="X46" s="206">
        <v>23.94</v>
      </c>
      <c r="Y46" s="206">
        <v>0</v>
      </c>
      <c r="Z46" s="206">
        <v>58.57</v>
      </c>
      <c r="AA46" s="206">
        <v>21.95</v>
      </c>
      <c r="AB46" s="206">
        <v>0</v>
      </c>
      <c r="AC46" s="206">
        <v>8.67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</v>
      </c>
      <c r="L47" s="206">
        <v>43.12</v>
      </c>
      <c r="M47" s="206">
        <v>0</v>
      </c>
      <c r="N47" s="206">
        <v>28.74</v>
      </c>
      <c r="O47" s="206">
        <v>48.27</v>
      </c>
      <c r="P47" s="206">
        <v>66.16</v>
      </c>
      <c r="Q47" s="206">
        <v>5.31</v>
      </c>
      <c r="R47" s="206">
        <v>10.32</v>
      </c>
      <c r="S47" s="206">
        <v>6.42</v>
      </c>
      <c r="T47" s="206">
        <v>0</v>
      </c>
      <c r="U47" s="206">
        <v>211.42</v>
      </c>
      <c r="V47" s="206">
        <v>4.42</v>
      </c>
      <c r="W47" s="206">
        <v>10.93</v>
      </c>
      <c r="X47" s="206">
        <v>23.94</v>
      </c>
      <c r="Y47" s="206">
        <v>0</v>
      </c>
      <c r="Z47" s="206">
        <v>58.57</v>
      </c>
      <c r="AA47" s="206">
        <v>21.95</v>
      </c>
      <c r="AB47" s="206">
        <v>0</v>
      </c>
      <c r="AC47" s="206">
        <v>8.66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</v>
      </c>
      <c r="L48" s="206">
        <v>43.12</v>
      </c>
      <c r="M48" s="206">
        <v>0</v>
      </c>
      <c r="N48" s="206">
        <v>28.74</v>
      </c>
      <c r="O48" s="206">
        <v>48.27</v>
      </c>
      <c r="P48" s="206">
        <v>66.16</v>
      </c>
      <c r="Q48" s="206">
        <v>5.31</v>
      </c>
      <c r="R48" s="206">
        <v>10.32</v>
      </c>
      <c r="S48" s="206">
        <v>6.42</v>
      </c>
      <c r="T48" s="206">
        <v>0</v>
      </c>
      <c r="U48" s="206">
        <v>211.42</v>
      </c>
      <c r="V48" s="206">
        <v>4.42</v>
      </c>
      <c r="W48" s="206">
        <v>10.93</v>
      </c>
      <c r="X48" s="206">
        <v>23.94</v>
      </c>
      <c r="Y48" s="206">
        <v>0</v>
      </c>
      <c r="Z48" s="206">
        <v>58.57</v>
      </c>
      <c r="AA48" s="206">
        <v>21.95</v>
      </c>
      <c r="AB48" s="206">
        <v>0</v>
      </c>
      <c r="AC48" s="206">
        <v>8.66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</v>
      </c>
      <c r="L49" s="206">
        <v>43.12</v>
      </c>
      <c r="M49" s="206">
        <v>0</v>
      </c>
      <c r="N49" s="206">
        <v>28.74</v>
      </c>
      <c r="O49" s="206">
        <v>48.27</v>
      </c>
      <c r="P49" s="206">
        <v>66.16</v>
      </c>
      <c r="Q49" s="206">
        <v>5.31</v>
      </c>
      <c r="R49" s="206">
        <v>10.32</v>
      </c>
      <c r="S49" s="206">
        <v>6.42</v>
      </c>
      <c r="T49" s="206">
        <v>0</v>
      </c>
      <c r="U49" s="206">
        <v>211.42</v>
      </c>
      <c r="V49" s="206">
        <v>4.42</v>
      </c>
      <c r="W49" s="206">
        <v>10.93</v>
      </c>
      <c r="X49" s="206">
        <v>23.94</v>
      </c>
      <c r="Y49" s="206">
        <v>0</v>
      </c>
      <c r="Z49" s="206">
        <v>58.57</v>
      </c>
      <c r="AA49" s="206">
        <v>21.95</v>
      </c>
      <c r="AB49" s="206">
        <v>0</v>
      </c>
      <c r="AC49" s="206">
        <v>22.55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</v>
      </c>
      <c r="L50" s="206">
        <v>43.12</v>
      </c>
      <c r="M50" s="206">
        <v>0</v>
      </c>
      <c r="N50" s="206">
        <v>28.74</v>
      </c>
      <c r="O50" s="206">
        <v>48.27</v>
      </c>
      <c r="P50" s="206">
        <v>66.16</v>
      </c>
      <c r="Q50" s="206">
        <v>5.54</v>
      </c>
      <c r="R50" s="206">
        <v>10.32</v>
      </c>
      <c r="S50" s="206">
        <v>6.42</v>
      </c>
      <c r="T50" s="206">
        <v>0</v>
      </c>
      <c r="U50" s="206">
        <v>211.42</v>
      </c>
      <c r="V50" s="206">
        <v>4.42</v>
      </c>
      <c r="W50" s="206">
        <v>10.93</v>
      </c>
      <c r="X50" s="206">
        <v>23.94</v>
      </c>
      <c r="Y50" s="206">
        <v>0</v>
      </c>
      <c r="Z50" s="206">
        <v>58.57</v>
      </c>
      <c r="AA50" s="206">
        <v>21.95</v>
      </c>
      <c r="AB50" s="206">
        <v>0</v>
      </c>
      <c r="AC50" s="206">
        <v>22.55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</v>
      </c>
      <c r="L51" s="206">
        <v>43.12</v>
      </c>
      <c r="M51" s="206">
        <v>0</v>
      </c>
      <c r="N51" s="206">
        <v>28.74</v>
      </c>
      <c r="O51" s="206">
        <v>48.27</v>
      </c>
      <c r="P51" s="206">
        <v>66.16</v>
      </c>
      <c r="Q51" s="206">
        <v>4.6500000000000004</v>
      </c>
      <c r="R51" s="206">
        <v>10.32</v>
      </c>
      <c r="S51" s="206">
        <v>6.42</v>
      </c>
      <c r="T51" s="206">
        <v>0</v>
      </c>
      <c r="U51" s="206">
        <v>211.42</v>
      </c>
      <c r="V51" s="206">
        <v>4.42</v>
      </c>
      <c r="W51" s="206">
        <v>10.93</v>
      </c>
      <c r="X51" s="206">
        <v>23.94</v>
      </c>
      <c r="Y51" s="206">
        <v>0</v>
      </c>
      <c r="Z51" s="206">
        <v>58.57</v>
      </c>
      <c r="AA51" s="206">
        <v>21.95</v>
      </c>
      <c r="AB51" s="206">
        <v>0</v>
      </c>
      <c r="AC51" s="206">
        <v>8.3000000000000007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</v>
      </c>
      <c r="L52" s="206">
        <v>43.12</v>
      </c>
      <c r="M52" s="206">
        <v>0</v>
      </c>
      <c r="N52" s="206">
        <v>28.74</v>
      </c>
      <c r="O52" s="206">
        <v>48.27</v>
      </c>
      <c r="P52" s="206">
        <v>66.16</v>
      </c>
      <c r="Q52" s="206">
        <v>5.31</v>
      </c>
      <c r="R52" s="206">
        <v>10.32</v>
      </c>
      <c r="S52" s="206">
        <v>6.42</v>
      </c>
      <c r="T52" s="206">
        <v>0</v>
      </c>
      <c r="U52" s="206">
        <v>211.42</v>
      </c>
      <c r="V52" s="206">
        <v>4.42</v>
      </c>
      <c r="W52" s="206">
        <v>10.93</v>
      </c>
      <c r="X52" s="206">
        <v>23.94</v>
      </c>
      <c r="Y52" s="206">
        <v>0</v>
      </c>
      <c r="Z52" s="206">
        <v>58.57</v>
      </c>
      <c r="AA52" s="206">
        <v>21.95</v>
      </c>
      <c r="AB52" s="206">
        <v>0</v>
      </c>
      <c r="AC52" s="206">
        <v>8.3000000000000007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</v>
      </c>
      <c r="L53" s="206">
        <v>43.12</v>
      </c>
      <c r="M53" s="206">
        <v>0</v>
      </c>
      <c r="N53" s="206">
        <v>28.74</v>
      </c>
      <c r="O53" s="206">
        <v>48.27</v>
      </c>
      <c r="P53" s="206">
        <v>66.16</v>
      </c>
      <c r="Q53" s="206">
        <v>5.54</v>
      </c>
      <c r="R53" s="206">
        <v>10.32</v>
      </c>
      <c r="S53" s="206">
        <v>6.42</v>
      </c>
      <c r="T53" s="206">
        <v>0</v>
      </c>
      <c r="U53" s="206">
        <v>211.42</v>
      </c>
      <c r="V53" s="206">
        <v>4.42</v>
      </c>
      <c r="W53" s="206">
        <v>10.93</v>
      </c>
      <c r="X53" s="206">
        <v>23.94</v>
      </c>
      <c r="Y53" s="206">
        <v>0</v>
      </c>
      <c r="Z53" s="206">
        <v>58.57</v>
      </c>
      <c r="AA53" s="206">
        <v>21.95</v>
      </c>
      <c r="AB53" s="206">
        <v>0</v>
      </c>
      <c r="AC53" s="206">
        <v>8.3000000000000007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</v>
      </c>
      <c r="L54" s="206">
        <v>43.12</v>
      </c>
      <c r="M54" s="206">
        <v>0</v>
      </c>
      <c r="N54" s="206">
        <v>28.74</v>
      </c>
      <c r="O54" s="206">
        <v>48.27</v>
      </c>
      <c r="P54" s="206">
        <v>66.16</v>
      </c>
      <c r="Q54" s="206">
        <v>5.54</v>
      </c>
      <c r="R54" s="206">
        <v>10.32</v>
      </c>
      <c r="S54" s="206">
        <v>6.42</v>
      </c>
      <c r="T54" s="206">
        <v>0</v>
      </c>
      <c r="U54" s="206">
        <v>211.42</v>
      </c>
      <c r="V54" s="206">
        <v>4.42</v>
      </c>
      <c r="W54" s="206">
        <v>10.93</v>
      </c>
      <c r="X54" s="206">
        <v>23.94</v>
      </c>
      <c r="Y54" s="206">
        <v>0</v>
      </c>
      <c r="Z54" s="206">
        <v>58.57</v>
      </c>
      <c r="AA54" s="206">
        <v>21.95</v>
      </c>
      <c r="AB54" s="206">
        <v>0</v>
      </c>
      <c r="AC54" s="206">
        <v>8.3000000000000007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158.1</v>
      </c>
      <c r="L55" s="206">
        <v>43.12</v>
      </c>
      <c r="M55" s="206">
        <v>0</v>
      </c>
      <c r="N55" s="206">
        <v>28.74</v>
      </c>
      <c r="O55" s="206">
        <v>48.27</v>
      </c>
      <c r="P55" s="206">
        <v>66.16</v>
      </c>
      <c r="Q55" s="206">
        <v>5.31</v>
      </c>
      <c r="R55" s="206">
        <v>10.32</v>
      </c>
      <c r="S55" s="206">
        <v>6.7</v>
      </c>
      <c r="T55" s="206">
        <v>0</v>
      </c>
      <c r="U55" s="206">
        <v>211.42</v>
      </c>
      <c r="V55" s="206">
        <v>5.05</v>
      </c>
      <c r="W55" s="206">
        <v>10.93</v>
      </c>
      <c r="X55" s="206">
        <v>23.94</v>
      </c>
      <c r="Y55" s="206">
        <v>0</v>
      </c>
      <c r="Z55" s="206">
        <v>58.57</v>
      </c>
      <c r="AA55" s="206">
        <v>21.95</v>
      </c>
      <c r="AB55" s="206">
        <v>0</v>
      </c>
      <c r="AC55" s="206">
        <v>8.66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158.1</v>
      </c>
      <c r="L56" s="206">
        <v>43.12</v>
      </c>
      <c r="M56" s="206">
        <v>0</v>
      </c>
      <c r="N56" s="206">
        <v>28.74</v>
      </c>
      <c r="O56" s="206">
        <v>48.27</v>
      </c>
      <c r="P56" s="206">
        <v>66.16</v>
      </c>
      <c r="Q56" s="206">
        <v>5.31</v>
      </c>
      <c r="R56" s="206">
        <v>10.32</v>
      </c>
      <c r="S56" s="206">
        <v>6.42</v>
      </c>
      <c r="T56" s="206">
        <v>0</v>
      </c>
      <c r="U56" s="206">
        <v>211.42</v>
      </c>
      <c r="V56" s="206">
        <v>5.05</v>
      </c>
      <c r="W56" s="206">
        <v>10.93</v>
      </c>
      <c r="X56" s="206">
        <v>23.94</v>
      </c>
      <c r="Y56" s="206">
        <v>0</v>
      </c>
      <c r="Z56" s="206">
        <v>58.57</v>
      </c>
      <c r="AA56" s="206">
        <v>21.95</v>
      </c>
      <c r="AB56" s="206">
        <v>0</v>
      </c>
      <c r="AC56" s="206">
        <v>8.66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158.1</v>
      </c>
      <c r="L57" s="206">
        <v>43.12</v>
      </c>
      <c r="M57" s="206">
        <v>0</v>
      </c>
      <c r="N57" s="206">
        <v>28.74</v>
      </c>
      <c r="O57" s="206">
        <v>48.27</v>
      </c>
      <c r="P57" s="206">
        <v>66.16</v>
      </c>
      <c r="Q57" s="206">
        <v>5.31</v>
      </c>
      <c r="R57" s="206">
        <v>10.32</v>
      </c>
      <c r="S57" s="206">
        <v>6.42</v>
      </c>
      <c r="T57" s="206">
        <v>0</v>
      </c>
      <c r="U57" s="206">
        <v>211.42</v>
      </c>
      <c r="V57" s="206">
        <v>4.42</v>
      </c>
      <c r="W57" s="206">
        <v>10.93</v>
      </c>
      <c r="X57" s="206">
        <v>23.94</v>
      </c>
      <c r="Y57" s="206">
        <v>0</v>
      </c>
      <c r="Z57" s="206">
        <v>58.57</v>
      </c>
      <c r="AA57" s="206">
        <v>21.95</v>
      </c>
      <c r="AB57" s="206">
        <v>0</v>
      </c>
      <c r="AC57" s="206">
        <v>8.66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158.1</v>
      </c>
      <c r="L58" s="206">
        <v>43.12</v>
      </c>
      <c r="M58" s="206">
        <v>0</v>
      </c>
      <c r="N58" s="206">
        <v>28.74</v>
      </c>
      <c r="O58" s="206">
        <v>48.27</v>
      </c>
      <c r="P58" s="206">
        <v>66.16</v>
      </c>
      <c r="Q58" s="206">
        <v>5.31</v>
      </c>
      <c r="R58" s="206">
        <v>10.32</v>
      </c>
      <c r="S58" s="206">
        <v>6.42</v>
      </c>
      <c r="T58" s="206">
        <v>0</v>
      </c>
      <c r="U58" s="206">
        <v>211.42</v>
      </c>
      <c r="V58" s="206">
        <v>4.42</v>
      </c>
      <c r="W58" s="206">
        <v>10.93</v>
      </c>
      <c r="X58" s="206">
        <v>23.94</v>
      </c>
      <c r="Y58" s="206">
        <v>0</v>
      </c>
      <c r="Z58" s="206">
        <v>58.57</v>
      </c>
      <c r="AA58" s="206">
        <v>21.95</v>
      </c>
      <c r="AB58" s="206">
        <v>0</v>
      </c>
      <c r="AC58" s="206">
        <v>8.66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158.1</v>
      </c>
      <c r="L59" s="206">
        <v>43.12</v>
      </c>
      <c r="M59" s="206">
        <v>0</v>
      </c>
      <c r="N59" s="206">
        <v>28.74</v>
      </c>
      <c r="O59" s="206">
        <v>48.27</v>
      </c>
      <c r="P59" s="206">
        <v>66.16</v>
      </c>
      <c r="Q59" s="206">
        <v>5.31</v>
      </c>
      <c r="R59" s="206">
        <v>10.32</v>
      </c>
      <c r="S59" s="206">
        <v>6.42</v>
      </c>
      <c r="T59" s="206">
        <v>0</v>
      </c>
      <c r="U59" s="206">
        <v>211.42</v>
      </c>
      <c r="V59" s="206">
        <v>4.42</v>
      </c>
      <c r="W59" s="206">
        <v>10.93</v>
      </c>
      <c r="X59" s="206">
        <v>23.94</v>
      </c>
      <c r="Y59" s="206">
        <v>0</v>
      </c>
      <c r="Z59" s="206">
        <v>58.57</v>
      </c>
      <c r="AA59" s="206">
        <v>21.95</v>
      </c>
      <c r="AB59" s="206">
        <v>0</v>
      </c>
      <c r="AC59" s="206">
        <v>8.66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162.47999999999999</v>
      </c>
      <c r="L60" s="206">
        <v>43.12</v>
      </c>
      <c r="M60" s="206">
        <v>0</v>
      </c>
      <c r="N60" s="206">
        <v>28.74</v>
      </c>
      <c r="O60" s="206">
        <v>48.27</v>
      </c>
      <c r="P60" s="206">
        <v>66.16</v>
      </c>
      <c r="Q60" s="206">
        <v>5.31</v>
      </c>
      <c r="R60" s="206">
        <v>10.32</v>
      </c>
      <c r="S60" s="206">
        <v>6.42</v>
      </c>
      <c r="T60" s="206">
        <v>0</v>
      </c>
      <c r="U60" s="206">
        <v>211.42</v>
      </c>
      <c r="V60" s="206">
        <v>4.42</v>
      </c>
      <c r="W60" s="206">
        <v>10.93</v>
      </c>
      <c r="X60" s="206">
        <v>23.94</v>
      </c>
      <c r="Y60" s="206">
        <v>0</v>
      </c>
      <c r="Z60" s="206">
        <v>58.57</v>
      </c>
      <c r="AA60" s="206">
        <v>21.95</v>
      </c>
      <c r="AB60" s="206">
        <v>0</v>
      </c>
      <c r="AC60" s="206">
        <v>8.3000000000000007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158.1</v>
      </c>
      <c r="L61" s="206">
        <v>43.12</v>
      </c>
      <c r="M61" s="206">
        <v>0</v>
      </c>
      <c r="N61" s="206">
        <v>28.74</v>
      </c>
      <c r="O61" s="206">
        <v>48.27</v>
      </c>
      <c r="P61" s="206">
        <v>66.16</v>
      </c>
      <c r="Q61" s="206">
        <v>5.31</v>
      </c>
      <c r="R61" s="206">
        <v>10.32</v>
      </c>
      <c r="S61" s="206">
        <v>6.42</v>
      </c>
      <c r="T61" s="206">
        <v>0</v>
      </c>
      <c r="U61" s="206">
        <v>211.42</v>
      </c>
      <c r="V61" s="206">
        <v>5.05</v>
      </c>
      <c r="W61" s="206">
        <v>10.93</v>
      </c>
      <c r="X61" s="206">
        <v>23.94</v>
      </c>
      <c r="Y61" s="206">
        <v>0</v>
      </c>
      <c r="Z61" s="206">
        <v>58.57</v>
      </c>
      <c r="AA61" s="206">
        <v>21.95</v>
      </c>
      <c r="AB61" s="206">
        <v>0</v>
      </c>
      <c r="AC61" s="206">
        <v>8.3000000000000007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</v>
      </c>
      <c r="L62" s="206">
        <v>43.12</v>
      </c>
      <c r="M62" s="206">
        <v>0</v>
      </c>
      <c r="N62" s="206">
        <v>28.74</v>
      </c>
      <c r="O62" s="206">
        <v>48.27</v>
      </c>
      <c r="P62" s="206">
        <v>66.16</v>
      </c>
      <c r="Q62" s="206">
        <v>5.31</v>
      </c>
      <c r="R62" s="206">
        <v>10.32</v>
      </c>
      <c r="S62" s="206">
        <v>6.42</v>
      </c>
      <c r="T62" s="206">
        <v>0</v>
      </c>
      <c r="U62" s="206">
        <v>211.42</v>
      </c>
      <c r="V62" s="206">
        <v>5.05</v>
      </c>
      <c r="W62" s="206">
        <v>10.93</v>
      </c>
      <c r="X62" s="206">
        <v>23.94</v>
      </c>
      <c r="Y62" s="206">
        <v>0</v>
      </c>
      <c r="Z62" s="206">
        <v>58.57</v>
      </c>
      <c r="AA62" s="206">
        <v>21.95</v>
      </c>
      <c r="AB62" s="206">
        <v>0</v>
      </c>
      <c r="AC62" s="206">
        <v>8.3000000000000007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150.83000000000001</v>
      </c>
      <c r="L63" s="206">
        <v>37.76</v>
      </c>
      <c r="M63" s="206">
        <v>0</v>
      </c>
      <c r="N63" s="206">
        <v>28.74</v>
      </c>
      <c r="O63" s="206">
        <v>48.27</v>
      </c>
      <c r="P63" s="206">
        <v>66.16</v>
      </c>
      <c r="Q63" s="206">
        <v>5.31</v>
      </c>
      <c r="R63" s="206">
        <v>10.32</v>
      </c>
      <c r="S63" s="206">
        <v>6.42</v>
      </c>
      <c r="T63" s="206">
        <v>0</v>
      </c>
      <c r="U63" s="206">
        <v>220.74</v>
      </c>
      <c r="V63" s="206">
        <v>5.05</v>
      </c>
      <c r="W63" s="206">
        <v>10.86</v>
      </c>
      <c r="X63" s="206">
        <v>23.94</v>
      </c>
      <c r="Y63" s="206">
        <v>0</v>
      </c>
      <c r="Z63" s="206">
        <v>58.57</v>
      </c>
      <c r="AA63" s="206">
        <v>21.95</v>
      </c>
      <c r="AB63" s="206">
        <v>0</v>
      </c>
      <c r="AC63" s="206">
        <v>8.3000000000000007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</v>
      </c>
      <c r="L64" s="206">
        <v>43.12</v>
      </c>
      <c r="M64" s="206">
        <v>0</v>
      </c>
      <c r="N64" s="206">
        <v>28.74</v>
      </c>
      <c r="O64" s="206">
        <v>48.27</v>
      </c>
      <c r="P64" s="206">
        <v>66.16</v>
      </c>
      <c r="Q64" s="206">
        <v>5.31</v>
      </c>
      <c r="R64" s="206">
        <v>10.32</v>
      </c>
      <c r="S64" s="206">
        <v>6.42</v>
      </c>
      <c r="T64" s="206">
        <v>0</v>
      </c>
      <c r="U64" s="206">
        <v>231.21</v>
      </c>
      <c r="V64" s="206">
        <v>5.05</v>
      </c>
      <c r="W64" s="206">
        <v>10.86</v>
      </c>
      <c r="X64" s="206">
        <v>23.94</v>
      </c>
      <c r="Y64" s="206">
        <v>0</v>
      </c>
      <c r="Z64" s="206">
        <v>58.57</v>
      </c>
      <c r="AA64" s="206">
        <v>21.95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</v>
      </c>
      <c r="L65" s="206">
        <v>43.12</v>
      </c>
      <c r="M65" s="206">
        <v>0</v>
      </c>
      <c r="N65" s="206">
        <v>28.74</v>
      </c>
      <c r="O65" s="206">
        <v>48.27</v>
      </c>
      <c r="P65" s="206">
        <v>66.16</v>
      </c>
      <c r="Q65" s="206">
        <v>5.31</v>
      </c>
      <c r="R65" s="206">
        <v>10.32</v>
      </c>
      <c r="S65" s="206">
        <v>6.42</v>
      </c>
      <c r="T65" s="206">
        <v>0</v>
      </c>
      <c r="U65" s="206">
        <v>237.83</v>
      </c>
      <c r="V65" s="206">
        <v>4.42</v>
      </c>
      <c r="W65" s="206">
        <v>10.86</v>
      </c>
      <c r="X65" s="206">
        <v>23.94</v>
      </c>
      <c r="Y65" s="206">
        <v>0</v>
      </c>
      <c r="Z65" s="206">
        <v>58.57</v>
      </c>
      <c r="AA65" s="206">
        <v>21.95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</v>
      </c>
      <c r="L66" s="206">
        <v>43.12</v>
      </c>
      <c r="M66" s="206">
        <v>0</v>
      </c>
      <c r="N66" s="206">
        <v>28.74</v>
      </c>
      <c r="O66" s="206">
        <v>48.27</v>
      </c>
      <c r="P66" s="206">
        <v>66.16</v>
      </c>
      <c r="Q66" s="206">
        <v>5.31</v>
      </c>
      <c r="R66" s="206">
        <v>10.32</v>
      </c>
      <c r="S66" s="206">
        <v>6.42</v>
      </c>
      <c r="T66" s="206">
        <v>0</v>
      </c>
      <c r="U66" s="206">
        <v>242.09</v>
      </c>
      <c r="V66" s="206">
        <v>4.42</v>
      </c>
      <c r="W66" s="206">
        <v>10.86</v>
      </c>
      <c r="X66" s="206">
        <v>23.94</v>
      </c>
      <c r="Y66" s="206">
        <v>0</v>
      </c>
      <c r="Z66" s="206">
        <v>58.57</v>
      </c>
      <c r="AA66" s="206">
        <v>21.95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</v>
      </c>
      <c r="L67" s="206">
        <v>43.12</v>
      </c>
      <c r="M67" s="206">
        <v>0</v>
      </c>
      <c r="N67" s="206">
        <v>28.74</v>
      </c>
      <c r="O67" s="206">
        <v>48.27</v>
      </c>
      <c r="P67" s="206">
        <v>66.16</v>
      </c>
      <c r="Q67" s="206">
        <v>5.31</v>
      </c>
      <c r="R67" s="206">
        <v>10.32</v>
      </c>
      <c r="S67" s="206">
        <v>6.42</v>
      </c>
      <c r="T67" s="206">
        <v>0</v>
      </c>
      <c r="U67" s="206">
        <v>246.35</v>
      </c>
      <c r="V67" s="206">
        <v>4.42</v>
      </c>
      <c r="W67" s="206">
        <v>10.86</v>
      </c>
      <c r="X67" s="206">
        <v>23.94</v>
      </c>
      <c r="Y67" s="206">
        <v>0</v>
      </c>
      <c r="Z67" s="206">
        <v>58.57</v>
      </c>
      <c r="AA67" s="206">
        <v>21.95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</v>
      </c>
      <c r="L68" s="206">
        <v>43.12</v>
      </c>
      <c r="M68" s="206">
        <v>0</v>
      </c>
      <c r="N68" s="206">
        <v>28.74</v>
      </c>
      <c r="O68" s="206">
        <v>48.27</v>
      </c>
      <c r="P68" s="206">
        <v>66.16</v>
      </c>
      <c r="Q68" s="206">
        <v>5.31</v>
      </c>
      <c r="R68" s="206">
        <v>10.32</v>
      </c>
      <c r="S68" s="206">
        <v>6.42</v>
      </c>
      <c r="T68" s="206">
        <v>0</v>
      </c>
      <c r="U68" s="206">
        <v>250.61</v>
      </c>
      <c r="V68" s="206">
        <v>4.42</v>
      </c>
      <c r="W68" s="206">
        <v>10.86</v>
      </c>
      <c r="X68" s="206">
        <v>23.94</v>
      </c>
      <c r="Y68" s="206">
        <v>0</v>
      </c>
      <c r="Z68" s="206">
        <v>58.57</v>
      </c>
      <c r="AA68" s="206">
        <v>21.95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</v>
      </c>
      <c r="L69" s="206">
        <v>43.12</v>
      </c>
      <c r="M69" s="206">
        <v>0</v>
      </c>
      <c r="N69" s="206">
        <v>28.74</v>
      </c>
      <c r="O69" s="206">
        <v>48.27</v>
      </c>
      <c r="P69" s="206">
        <v>66.16</v>
      </c>
      <c r="Q69" s="206">
        <v>5.31</v>
      </c>
      <c r="R69" s="206">
        <v>10.32</v>
      </c>
      <c r="S69" s="206">
        <v>6.42</v>
      </c>
      <c r="T69" s="206">
        <v>0</v>
      </c>
      <c r="U69" s="206">
        <v>254.87</v>
      </c>
      <c r="V69" s="206">
        <v>4.42</v>
      </c>
      <c r="W69" s="206">
        <v>10.86</v>
      </c>
      <c r="X69" s="206">
        <v>23.94</v>
      </c>
      <c r="Y69" s="206">
        <v>0</v>
      </c>
      <c r="Z69" s="206">
        <v>58.57</v>
      </c>
      <c r="AA69" s="206">
        <v>21.95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</v>
      </c>
      <c r="L70" s="206">
        <v>43.12</v>
      </c>
      <c r="M70" s="206">
        <v>0</v>
      </c>
      <c r="N70" s="206">
        <v>28.74</v>
      </c>
      <c r="O70" s="206">
        <v>48.27</v>
      </c>
      <c r="P70" s="206">
        <v>66.16</v>
      </c>
      <c r="Q70" s="206">
        <v>5.31</v>
      </c>
      <c r="R70" s="206">
        <v>10.32</v>
      </c>
      <c r="S70" s="206">
        <v>6.42</v>
      </c>
      <c r="T70" s="206">
        <v>0</v>
      </c>
      <c r="U70" s="206">
        <v>261.32</v>
      </c>
      <c r="V70" s="206">
        <v>4.42</v>
      </c>
      <c r="W70" s="206">
        <v>10.86</v>
      </c>
      <c r="X70" s="206">
        <v>23.94</v>
      </c>
      <c r="Y70" s="206">
        <v>0</v>
      </c>
      <c r="Z70" s="206">
        <v>58.57</v>
      </c>
      <c r="AA70" s="206">
        <v>21.95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8.4700000000000006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</v>
      </c>
      <c r="L71" s="206">
        <v>43.12</v>
      </c>
      <c r="M71" s="206">
        <v>0</v>
      </c>
      <c r="N71" s="206">
        <v>28.74</v>
      </c>
      <c r="O71" s="206">
        <v>48.27</v>
      </c>
      <c r="P71" s="206">
        <v>66.16</v>
      </c>
      <c r="Q71" s="206">
        <v>5.31</v>
      </c>
      <c r="R71" s="206">
        <v>10.32</v>
      </c>
      <c r="S71" s="206">
        <v>6.42</v>
      </c>
      <c r="T71" s="206">
        <v>0</v>
      </c>
      <c r="U71" s="206">
        <v>264.27999999999997</v>
      </c>
      <c r="V71" s="206">
        <v>4.42</v>
      </c>
      <c r="W71" s="206">
        <v>10.86</v>
      </c>
      <c r="X71" s="206">
        <v>23.94</v>
      </c>
      <c r="Y71" s="206">
        <v>0</v>
      </c>
      <c r="Z71" s="206">
        <v>58.57</v>
      </c>
      <c r="AA71" s="206">
        <v>21.95</v>
      </c>
      <c r="AB71" s="206">
        <v>0</v>
      </c>
      <c r="AC71" s="206">
        <v>8.49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</v>
      </c>
      <c r="L72" s="206">
        <v>43.12</v>
      </c>
      <c r="M72" s="206">
        <v>0</v>
      </c>
      <c r="N72" s="206">
        <v>28.74</v>
      </c>
      <c r="O72" s="206">
        <v>48.27</v>
      </c>
      <c r="P72" s="206">
        <v>66.16</v>
      </c>
      <c r="Q72" s="206">
        <v>5.31</v>
      </c>
      <c r="R72" s="206">
        <v>10.32</v>
      </c>
      <c r="S72" s="206">
        <v>6.42</v>
      </c>
      <c r="T72" s="206">
        <v>0</v>
      </c>
      <c r="U72" s="206">
        <v>264.27999999999997</v>
      </c>
      <c r="V72" s="206">
        <v>4.42</v>
      </c>
      <c r="W72" s="206">
        <v>10.86</v>
      </c>
      <c r="X72" s="206">
        <v>23.94</v>
      </c>
      <c r="Y72" s="206">
        <v>0</v>
      </c>
      <c r="Z72" s="206">
        <v>58.57</v>
      </c>
      <c r="AA72" s="206">
        <v>21.95</v>
      </c>
      <c r="AB72" s="206">
        <v>0</v>
      </c>
      <c r="AC72" s="206">
        <v>8.49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</v>
      </c>
      <c r="L73" s="206">
        <v>43.12</v>
      </c>
      <c r="M73" s="206">
        <v>0</v>
      </c>
      <c r="N73" s="206">
        <v>28.74</v>
      </c>
      <c r="O73" s="206">
        <v>48.27</v>
      </c>
      <c r="P73" s="206">
        <v>66.16</v>
      </c>
      <c r="Q73" s="206">
        <v>5.31</v>
      </c>
      <c r="R73" s="206">
        <v>10.32</v>
      </c>
      <c r="S73" s="206">
        <v>6.42</v>
      </c>
      <c r="T73" s="206">
        <v>0</v>
      </c>
      <c r="U73" s="206">
        <v>264.27999999999997</v>
      </c>
      <c r="V73" s="206">
        <v>4.42</v>
      </c>
      <c r="W73" s="206">
        <v>10.86</v>
      </c>
      <c r="X73" s="206">
        <v>23.94</v>
      </c>
      <c r="Y73" s="206">
        <v>0</v>
      </c>
      <c r="Z73" s="206">
        <v>58.57</v>
      </c>
      <c r="AA73" s="206">
        <v>21.95</v>
      </c>
      <c r="AB73" s="206">
        <v>0</v>
      </c>
      <c r="AC73" s="206">
        <v>8.49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</v>
      </c>
      <c r="L74" s="206">
        <v>43.12</v>
      </c>
      <c r="M74" s="206">
        <v>0</v>
      </c>
      <c r="N74" s="206">
        <v>28.74</v>
      </c>
      <c r="O74" s="206">
        <v>48.27</v>
      </c>
      <c r="P74" s="206">
        <v>66.16</v>
      </c>
      <c r="Q74" s="206">
        <v>5.31</v>
      </c>
      <c r="R74" s="206">
        <v>10.32</v>
      </c>
      <c r="S74" s="206">
        <v>6.42</v>
      </c>
      <c r="T74" s="206">
        <v>0</v>
      </c>
      <c r="U74" s="206">
        <v>264.27999999999997</v>
      </c>
      <c r="V74" s="206">
        <v>4.42</v>
      </c>
      <c r="W74" s="206">
        <v>10.86</v>
      </c>
      <c r="X74" s="206">
        <v>23.94</v>
      </c>
      <c r="Y74" s="206">
        <v>0</v>
      </c>
      <c r="Z74" s="206">
        <v>58.57</v>
      </c>
      <c r="AA74" s="206">
        <v>21.95</v>
      </c>
      <c r="AB74" s="206">
        <v>0</v>
      </c>
      <c r="AC74" s="206">
        <v>8.49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</v>
      </c>
      <c r="L75" s="206">
        <v>43.12</v>
      </c>
      <c r="M75" s="206">
        <v>0</v>
      </c>
      <c r="N75" s="206">
        <v>28.74</v>
      </c>
      <c r="O75" s="206">
        <v>48.27</v>
      </c>
      <c r="P75" s="206">
        <v>66.16</v>
      </c>
      <c r="Q75" s="206">
        <v>5.31</v>
      </c>
      <c r="R75" s="206">
        <v>10.32</v>
      </c>
      <c r="S75" s="206">
        <v>6.42</v>
      </c>
      <c r="T75" s="206">
        <v>0</v>
      </c>
      <c r="U75" s="206">
        <v>264.27999999999997</v>
      </c>
      <c r="V75" s="206">
        <v>4.42</v>
      </c>
      <c r="W75" s="206">
        <v>10.86</v>
      </c>
      <c r="X75" s="206">
        <v>23.94</v>
      </c>
      <c r="Y75" s="206">
        <v>0</v>
      </c>
      <c r="Z75" s="206">
        <v>58.57</v>
      </c>
      <c r="AA75" s="206">
        <v>21.95</v>
      </c>
      <c r="AB75" s="206">
        <v>0</v>
      </c>
      <c r="AC75" s="206">
        <v>8.49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</v>
      </c>
      <c r="L76" s="206">
        <v>43.12</v>
      </c>
      <c r="M76" s="206">
        <v>0</v>
      </c>
      <c r="N76" s="206">
        <v>28.74</v>
      </c>
      <c r="O76" s="206">
        <v>48.27</v>
      </c>
      <c r="P76" s="206">
        <v>66.16</v>
      </c>
      <c r="Q76" s="206">
        <v>5.31</v>
      </c>
      <c r="R76" s="206">
        <v>10.32</v>
      </c>
      <c r="S76" s="206">
        <v>6.42</v>
      </c>
      <c r="T76" s="206">
        <v>0</v>
      </c>
      <c r="U76" s="206">
        <v>264.27999999999997</v>
      </c>
      <c r="V76" s="206">
        <v>4.42</v>
      </c>
      <c r="W76" s="206">
        <v>10.86</v>
      </c>
      <c r="X76" s="206">
        <v>23.94</v>
      </c>
      <c r="Y76" s="206">
        <v>0</v>
      </c>
      <c r="Z76" s="206">
        <v>58.57</v>
      </c>
      <c r="AA76" s="206">
        <v>21.95</v>
      </c>
      <c r="AB76" s="206">
        <v>0</v>
      </c>
      <c r="AC76" s="206">
        <v>8.49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</v>
      </c>
      <c r="L77" s="206">
        <v>43.12</v>
      </c>
      <c r="M77" s="206">
        <v>0</v>
      </c>
      <c r="N77" s="206">
        <v>28.74</v>
      </c>
      <c r="O77" s="206">
        <v>48.27</v>
      </c>
      <c r="P77" s="206">
        <v>66.16</v>
      </c>
      <c r="Q77" s="206">
        <v>5.31</v>
      </c>
      <c r="R77" s="206">
        <v>10.32</v>
      </c>
      <c r="S77" s="206">
        <v>6.42</v>
      </c>
      <c r="T77" s="206">
        <v>0</v>
      </c>
      <c r="U77" s="206">
        <v>264.27999999999997</v>
      </c>
      <c r="V77" s="206">
        <v>4.42</v>
      </c>
      <c r="W77" s="206">
        <v>10.86</v>
      </c>
      <c r="X77" s="206">
        <v>23.94</v>
      </c>
      <c r="Y77" s="206">
        <v>0</v>
      </c>
      <c r="Z77" s="206">
        <v>58.57</v>
      </c>
      <c r="AA77" s="206">
        <v>21.95</v>
      </c>
      <c r="AB77" s="206">
        <v>0</v>
      </c>
      <c r="AC77" s="206">
        <v>8.49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</v>
      </c>
      <c r="L78" s="206">
        <v>43.12</v>
      </c>
      <c r="M78" s="206">
        <v>0</v>
      </c>
      <c r="N78" s="206">
        <v>28.74</v>
      </c>
      <c r="O78" s="206">
        <v>48.27</v>
      </c>
      <c r="P78" s="206">
        <v>66.16</v>
      </c>
      <c r="Q78" s="206">
        <v>5.31</v>
      </c>
      <c r="R78" s="206">
        <v>10.32</v>
      </c>
      <c r="S78" s="206">
        <v>6.42</v>
      </c>
      <c r="T78" s="206">
        <v>0</v>
      </c>
      <c r="U78" s="206">
        <v>264.27999999999997</v>
      </c>
      <c r="V78" s="206">
        <v>4.42</v>
      </c>
      <c r="W78" s="206">
        <v>10.86</v>
      </c>
      <c r="X78" s="206">
        <v>23.94</v>
      </c>
      <c r="Y78" s="206">
        <v>0</v>
      </c>
      <c r="Z78" s="206">
        <v>58.57</v>
      </c>
      <c r="AA78" s="206">
        <v>21.95</v>
      </c>
      <c r="AB78" s="206">
        <v>0</v>
      </c>
      <c r="AC78" s="206">
        <v>8.49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</v>
      </c>
      <c r="L79" s="206">
        <v>43.12</v>
      </c>
      <c r="M79" s="206">
        <v>0</v>
      </c>
      <c r="N79" s="206">
        <v>28.74</v>
      </c>
      <c r="O79" s="206">
        <v>48.27</v>
      </c>
      <c r="P79" s="206">
        <v>66.16</v>
      </c>
      <c r="Q79" s="206">
        <v>5.31</v>
      </c>
      <c r="R79" s="206">
        <v>10.32</v>
      </c>
      <c r="S79" s="206">
        <v>6.42</v>
      </c>
      <c r="T79" s="206">
        <v>0</v>
      </c>
      <c r="U79" s="206">
        <v>264.27999999999997</v>
      </c>
      <c r="V79" s="206">
        <v>4.42</v>
      </c>
      <c r="W79" s="206">
        <v>10.71</v>
      </c>
      <c r="X79" s="206">
        <v>23.94</v>
      </c>
      <c r="Y79" s="206">
        <v>0</v>
      </c>
      <c r="Z79" s="206">
        <v>58.57</v>
      </c>
      <c r="AA79" s="206">
        <v>21.95</v>
      </c>
      <c r="AB79" s="206">
        <v>0</v>
      </c>
      <c r="AC79" s="206">
        <v>8.49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</v>
      </c>
      <c r="L80" s="206">
        <v>43.12</v>
      </c>
      <c r="M80" s="206">
        <v>0</v>
      </c>
      <c r="N80" s="206">
        <v>28.74</v>
      </c>
      <c r="O80" s="206">
        <v>48.27</v>
      </c>
      <c r="P80" s="206">
        <v>66.16</v>
      </c>
      <c r="Q80" s="206">
        <v>5.31</v>
      </c>
      <c r="R80" s="206">
        <v>10.32</v>
      </c>
      <c r="S80" s="206">
        <v>6.42</v>
      </c>
      <c r="T80" s="206">
        <v>0</v>
      </c>
      <c r="U80" s="206">
        <v>264.27999999999997</v>
      </c>
      <c r="V80" s="206">
        <v>4.42</v>
      </c>
      <c r="W80" s="206">
        <v>10.71</v>
      </c>
      <c r="X80" s="206">
        <v>23.94</v>
      </c>
      <c r="Y80" s="206">
        <v>0</v>
      </c>
      <c r="Z80" s="206">
        <v>58.57</v>
      </c>
      <c r="AA80" s="206">
        <v>21.95</v>
      </c>
      <c r="AB80" s="206">
        <v>0</v>
      </c>
      <c r="AC80" s="206">
        <v>8.49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</v>
      </c>
      <c r="L81" s="206">
        <v>43.12</v>
      </c>
      <c r="M81" s="206">
        <v>0</v>
      </c>
      <c r="N81" s="206">
        <v>28.74</v>
      </c>
      <c r="O81" s="206">
        <v>48.27</v>
      </c>
      <c r="P81" s="206">
        <v>66.16</v>
      </c>
      <c r="Q81" s="206">
        <v>5.31</v>
      </c>
      <c r="R81" s="206">
        <v>10.32</v>
      </c>
      <c r="S81" s="206">
        <v>6.42</v>
      </c>
      <c r="T81" s="206">
        <v>0</v>
      </c>
      <c r="U81" s="206">
        <v>264.27999999999997</v>
      </c>
      <c r="V81" s="206">
        <v>4.42</v>
      </c>
      <c r="W81" s="206">
        <v>10.71</v>
      </c>
      <c r="X81" s="206">
        <v>23.94</v>
      </c>
      <c r="Y81" s="206">
        <v>0</v>
      </c>
      <c r="Z81" s="206">
        <v>58.57</v>
      </c>
      <c r="AA81" s="206">
        <v>21.95</v>
      </c>
      <c r="AB81" s="206">
        <v>0</v>
      </c>
      <c r="AC81" s="206">
        <v>8.49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</v>
      </c>
      <c r="L82" s="206">
        <v>43.12</v>
      </c>
      <c r="M82" s="206">
        <v>0</v>
      </c>
      <c r="N82" s="206">
        <v>28.74</v>
      </c>
      <c r="O82" s="206">
        <v>48.27</v>
      </c>
      <c r="P82" s="206">
        <v>66.16</v>
      </c>
      <c r="Q82" s="206">
        <v>5.31</v>
      </c>
      <c r="R82" s="206">
        <v>10.32</v>
      </c>
      <c r="S82" s="206">
        <v>6.42</v>
      </c>
      <c r="T82" s="206">
        <v>0</v>
      </c>
      <c r="U82" s="206">
        <v>264.27999999999997</v>
      </c>
      <c r="V82" s="206">
        <v>4.42</v>
      </c>
      <c r="W82" s="206">
        <v>10.71</v>
      </c>
      <c r="X82" s="206">
        <v>23.94</v>
      </c>
      <c r="Y82" s="206">
        <v>0</v>
      </c>
      <c r="Z82" s="206">
        <v>58.57</v>
      </c>
      <c r="AA82" s="206">
        <v>21.95</v>
      </c>
      <c r="AB82" s="206">
        <v>0</v>
      </c>
      <c r="AC82" s="206">
        <v>8.49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</v>
      </c>
      <c r="L83" s="206">
        <v>43.12</v>
      </c>
      <c r="M83" s="206">
        <v>0</v>
      </c>
      <c r="N83" s="206">
        <v>28.74</v>
      </c>
      <c r="O83" s="206">
        <v>48.27</v>
      </c>
      <c r="P83" s="206">
        <v>66.16</v>
      </c>
      <c r="Q83" s="206">
        <v>5.31</v>
      </c>
      <c r="R83" s="206">
        <v>10.32</v>
      </c>
      <c r="S83" s="206">
        <v>6.42</v>
      </c>
      <c r="T83" s="206">
        <v>0</v>
      </c>
      <c r="U83" s="206">
        <v>264.27999999999997</v>
      </c>
      <c r="V83" s="206">
        <v>4.5199999999999996</v>
      </c>
      <c r="W83" s="206">
        <v>10.71</v>
      </c>
      <c r="X83" s="206">
        <v>23.94</v>
      </c>
      <c r="Y83" s="206">
        <v>0</v>
      </c>
      <c r="Z83" s="206">
        <v>58.57</v>
      </c>
      <c r="AA83" s="206">
        <v>21.95</v>
      </c>
      <c r="AB83" s="206">
        <v>0</v>
      </c>
      <c r="AC83" s="206">
        <v>8.49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</v>
      </c>
      <c r="L84" s="206">
        <v>43.12</v>
      </c>
      <c r="M84" s="206">
        <v>0</v>
      </c>
      <c r="N84" s="206">
        <v>28.74</v>
      </c>
      <c r="O84" s="206">
        <v>48.27</v>
      </c>
      <c r="P84" s="206">
        <v>66.16</v>
      </c>
      <c r="Q84" s="206">
        <v>5.31</v>
      </c>
      <c r="R84" s="206">
        <v>10.32</v>
      </c>
      <c r="S84" s="206">
        <v>6.42</v>
      </c>
      <c r="T84" s="206">
        <v>0</v>
      </c>
      <c r="U84" s="206">
        <v>264.27999999999997</v>
      </c>
      <c r="V84" s="206">
        <v>4.5199999999999996</v>
      </c>
      <c r="W84" s="206">
        <v>10.71</v>
      </c>
      <c r="X84" s="206">
        <v>23.94</v>
      </c>
      <c r="Y84" s="206">
        <v>0</v>
      </c>
      <c r="Z84" s="206">
        <v>58.57</v>
      </c>
      <c r="AA84" s="206">
        <v>21.95</v>
      </c>
      <c r="AB84" s="206">
        <v>0</v>
      </c>
      <c r="AC84" s="206">
        <v>8.49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47.56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</v>
      </c>
      <c r="L85" s="206">
        <v>43.12</v>
      </c>
      <c r="M85" s="206">
        <v>0</v>
      </c>
      <c r="N85" s="206">
        <v>28.74</v>
      </c>
      <c r="O85" s="206">
        <v>48.27</v>
      </c>
      <c r="P85" s="206">
        <v>66.16</v>
      </c>
      <c r="Q85" s="206">
        <v>5.31</v>
      </c>
      <c r="R85" s="206">
        <v>10.32</v>
      </c>
      <c r="S85" s="206">
        <v>6.42</v>
      </c>
      <c r="T85" s="206">
        <v>0</v>
      </c>
      <c r="U85" s="206">
        <v>264.27999999999997</v>
      </c>
      <c r="V85" s="206">
        <v>5.05</v>
      </c>
      <c r="W85" s="206">
        <v>10.71</v>
      </c>
      <c r="X85" s="206">
        <v>23.94</v>
      </c>
      <c r="Y85" s="206">
        <v>0</v>
      </c>
      <c r="Z85" s="206">
        <v>58.57</v>
      </c>
      <c r="AA85" s="206">
        <v>21.95</v>
      </c>
      <c r="AB85" s="206">
        <v>0</v>
      </c>
      <c r="AC85" s="206">
        <v>8.49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47.56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</v>
      </c>
      <c r="L86" s="206">
        <v>43.12</v>
      </c>
      <c r="M86" s="206">
        <v>0</v>
      </c>
      <c r="N86" s="206">
        <v>28.74</v>
      </c>
      <c r="O86" s="206">
        <v>48.27</v>
      </c>
      <c r="P86" s="206">
        <v>66.16</v>
      </c>
      <c r="Q86" s="206">
        <v>5.31</v>
      </c>
      <c r="R86" s="206">
        <v>10.32</v>
      </c>
      <c r="S86" s="206">
        <v>6.42</v>
      </c>
      <c r="T86" s="206">
        <v>0</v>
      </c>
      <c r="U86" s="206">
        <v>264.27999999999997</v>
      </c>
      <c r="V86" s="206">
        <v>5.05</v>
      </c>
      <c r="W86" s="206">
        <v>10.71</v>
      </c>
      <c r="X86" s="206">
        <v>23.94</v>
      </c>
      <c r="Y86" s="206">
        <v>0</v>
      </c>
      <c r="Z86" s="206">
        <v>58.57</v>
      </c>
      <c r="AA86" s="206">
        <v>21.95</v>
      </c>
      <c r="AB86" s="206">
        <v>0</v>
      </c>
      <c r="AC86" s="206">
        <v>8.49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47.56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86.93</v>
      </c>
      <c r="L87" s="206">
        <v>37.86</v>
      </c>
      <c r="M87" s="206">
        <v>0</v>
      </c>
      <c r="N87" s="206">
        <v>28.74</v>
      </c>
      <c r="O87" s="206">
        <v>48.27</v>
      </c>
      <c r="P87" s="206">
        <v>66.16</v>
      </c>
      <c r="Q87" s="206">
        <v>5.31</v>
      </c>
      <c r="R87" s="206">
        <v>4.76</v>
      </c>
      <c r="S87" s="206">
        <v>6.42</v>
      </c>
      <c r="T87" s="206">
        <v>0</v>
      </c>
      <c r="U87" s="206">
        <v>264.27999999999997</v>
      </c>
      <c r="V87" s="206">
        <v>0</v>
      </c>
      <c r="W87" s="206">
        <v>10.71</v>
      </c>
      <c r="X87" s="206">
        <v>23.94</v>
      </c>
      <c r="Y87" s="206">
        <v>0</v>
      </c>
      <c r="Z87" s="206">
        <v>58.57</v>
      </c>
      <c r="AA87" s="206">
        <v>21.95</v>
      </c>
      <c r="AB87" s="206">
        <v>0</v>
      </c>
      <c r="AC87" s="206">
        <v>8.49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71.86</v>
      </c>
      <c r="L88" s="206">
        <v>11.5</v>
      </c>
      <c r="M88" s="206">
        <v>0</v>
      </c>
      <c r="N88" s="206">
        <v>28.74</v>
      </c>
      <c r="O88" s="206">
        <v>48.27</v>
      </c>
      <c r="P88" s="206">
        <v>66.16</v>
      </c>
      <c r="Q88" s="206">
        <v>5.31</v>
      </c>
      <c r="R88" s="206">
        <v>4.76</v>
      </c>
      <c r="S88" s="206">
        <v>6.42</v>
      </c>
      <c r="T88" s="206">
        <v>0</v>
      </c>
      <c r="U88" s="206">
        <v>264.27999999999997</v>
      </c>
      <c r="V88" s="206">
        <v>0</v>
      </c>
      <c r="W88" s="206">
        <v>10.71</v>
      </c>
      <c r="X88" s="206">
        <v>23.94</v>
      </c>
      <c r="Y88" s="206">
        <v>0</v>
      </c>
      <c r="Z88" s="206">
        <v>58.57</v>
      </c>
      <c r="AA88" s="206">
        <v>21.95</v>
      </c>
      <c r="AB88" s="206">
        <v>0</v>
      </c>
      <c r="AC88" s="206">
        <v>8.49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71.86</v>
      </c>
      <c r="L89" s="206">
        <v>11.5</v>
      </c>
      <c r="M89" s="206">
        <v>0</v>
      </c>
      <c r="N89" s="206">
        <v>28.74</v>
      </c>
      <c r="O89" s="206">
        <v>48.27</v>
      </c>
      <c r="P89" s="206">
        <v>66.16</v>
      </c>
      <c r="Q89" s="206">
        <v>0.96</v>
      </c>
      <c r="R89" s="206">
        <v>4.76</v>
      </c>
      <c r="S89" s="206">
        <v>6.42</v>
      </c>
      <c r="T89" s="206">
        <v>0</v>
      </c>
      <c r="U89" s="206">
        <v>264.27999999999997</v>
      </c>
      <c r="V89" s="206">
        <v>0</v>
      </c>
      <c r="W89" s="206">
        <v>10.71</v>
      </c>
      <c r="X89" s="206">
        <v>23.94</v>
      </c>
      <c r="Y89" s="206">
        <v>0</v>
      </c>
      <c r="Z89" s="206">
        <v>58.57</v>
      </c>
      <c r="AA89" s="206">
        <v>21.95</v>
      </c>
      <c r="AB89" s="206">
        <v>0</v>
      </c>
      <c r="AC89" s="206">
        <v>8.49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71.86</v>
      </c>
      <c r="L90" s="206">
        <v>11.5</v>
      </c>
      <c r="M90" s="206">
        <v>0</v>
      </c>
      <c r="N90" s="206">
        <v>28.74</v>
      </c>
      <c r="O90" s="206">
        <v>48.27</v>
      </c>
      <c r="P90" s="206">
        <v>66.16</v>
      </c>
      <c r="Q90" s="206">
        <v>0.96</v>
      </c>
      <c r="R90" s="206">
        <v>4.76</v>
      </c>
      <c r="S90" s="206">
        <v>6.42</v>
      </c>
      <c r="T90" s="206">
        <v>0</v>
      </c>
      <c r="U90" s="206">
        <v>264.27999999999997</v>
      </c>
      <c r="V90" s="206">
        <v>0</v>
      </c>
      <c r="W90" s="206">
        <v>10.71</v>
      </c>
      <c r="X90" s="206">
        <v>23.94</v>
      </c>
      <c r="Y90" s="206">
        <v>0</v>
      </c>
      <c r="Z90" s="206">
        <v>58.57</v>
      </c>
      <c r="AA90" s="206">
        <v>21.95</v>
      </c>
      <c r="AB90" s="206">
        <v>0</v>
      </c>
      <c r="AC90" s="206">
        <v>8.49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71.86</v>
      </c>
      <c r="L91" s="206">
        <v>11.5</v>
      </c>
      <c r="M91" s="206">
        <v>0</v>
      </c>
      <c r="N91" s="206">
        <v>28.74</v>
      </c>
      <c r="O91" s="206">
        <v>48.27</v>
      </c>
      <c r="P91" s="206">
        <v>66.16</v>
      </c>
      <c r="Q91" s="206">
        <v>0.96</v>
      </c>
      <c r="R91" s="206">
        <v>4.76</v>
      </c>
      <c r="S91" s="206">
        <v>2.65</v>
      </c>
      <c r="T91" s="206">
        <v>0</v>
      </c>
      <c r="U91" s="206">
        <v>264.27999999999997</v>
      </c>
      <c r="V91" s="206">
        <v>0</v>
      </c>
      <c r="W91" s="206">
        <v>6.07</v>
      </c>
      <c r="X91" s="206">
        <v>10.1</v>
      </c>
      <c r="Y91" s="206">
        <v>0</v>
      </c>
      <c r="Z91" s="206">
        <v>58.57</v>
      </c>
      <c r="AA91" s="206">
        <v>21.95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71.86</v>
      </c>
      <c r="L92" s="206">
        <v>11.46</v>
      </c>
      <c r="M92" s="206">
        <v>0</v>
      </c>
      <c r="N92" s="206">
        <v>28.74</v>
      </c>
      <c r="O92" s="206">
        <v>48.27</v>
      </c>
      <c r="P92" s="206">
        <v>66.16</v>
      </c>
      <c r="Q92" s="206">
        <v>0.96</v>
      </c>
      <c r="R92" s="206">
        <v>4.76</v>
      </c>
      <c r="S92" s="206">
        <v>1.92</v>
      </c>
      <c r="T92" s="206">
        <v>0</v>
      </c>
      <c r="U92" s="206">
        <v>264.27999999999997</v>
      </c>
      <c r="V92" s="206">
        <v>0</v>
      </c>
      <c r="W92" s="206">
        <v>4.59</v>
      </c>
      <c r="X92" s="206">
        <v>10.1</v>
      </c>
      <c r="Y92" s="206">
        <v>0</v>
      </c>
      <c r="Z92" s="206">
        <v>58.57</v>
      </c>
      <c r="AA92" s="206">
        <v>21.95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73.34</v>
      </c>
      <c r="L93" s="206">
        <v>11.5</v>
      </c>
      <c r="M93" s="206">
        <v>0</v>
      </c>
      <c r="N93" s="206">
        <v>28.74</v>
      </c>
      <c r="O93" s="206">
        <v>48.27</v>
      </c>
      <c r="P93" s="206">
        <v>66.16</v>
      </c>
      <c r="Q93" s="206">
        <v>0.96</v>
      </c>
      <c r="R93" s="206">
        <v>4.76</v>
      </c>
      <c r="S93" s="206">
        <v>1.96</v>
      </c>
      <c r="T93" s="206">
        <v>0</v>
      </c>
      <c r="U93" s="206">
        <v>264.27999999999997</v>
      </c>
      <c r="V93" s="206">
        <v>0</v>
      </c>
      <c r="W93" s="206">
        <v>4.59</v>
      </c>
      <c r="X93" s="206">
        <v>10.1</v>
      </c>
      <c r="Y93" s="206">
        <v>0</v>
      </c>
      <c r="Z93" s="206">
        <v>58.57</v>
      </c>
      <c r="AA93" s="206">
        <v>21.95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75</v>
      </c>
      <c r="L94" s="206">
        <v>11.5</v>
      </c>
      <c r="M94" s="206">
        <v>0</v>
      </c>
      <c r="N94" s="206">
        <v>28.74</v>
      </c>
      <c r="O94" s="206">
        <v>48.27</v>
      </c>
      <c r="P94" s="206">
        <v>66.16</v>
      </c>
      <c r="Q94" s="206">
        <v>0.96</v>
      </c>
      <c r="R94" s="206">
        <v>4.97</v>
      </c>
      <c r="S94" s="206">
        <v>2.69</v>
      </c>
      <c r="T94" s="206">
        <v>0</v>
      </c>
      <c r="U94" s="206">
        <v>264.27999999999997</v>
      </c>
      <c r="V94" s="206">
        <v>0</v>
      </c>
      <c r="W94" s="206">
        <v>4.59</v>
      </c>
      <c r="X94" s="206">
        <v>13.81</v>
      </c>
      <c r="Y94" s="206">
        <v>0</v>
      </c>
      <c r="Z94" s="206">
        <v>58.57</v>
      </c>
      <c r="AA94" s="206">
        <v>21.95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75</v>
      </c>
      <c r="L95" s="206">
        <v>11.5</v>
      </c>
      <c r="M95" s="206">
        <v>0</v>
      </c>
      <c r="N95" s="206">
        <v>28.74</v>
      </c>
      <c r="O95" s="206">
        <v>48.27</v>
      </c>
      <c r="P95" s="206">
        <v>66.16</v>
      </c>
      <c r="Q95" s="206">
        <v>0.96</v>
      </c>
      <c r="R95" s="206">
        <v>4.97</v>
      </c>
      <c r="S95" s="206">
        <v>2.41</v>
      </c>
      <c r="T95" s="206">
        <v>0</v>
      </c>
      <c r="U95" s="206">
        <v>264.27999999999997</v>
      </c>
      <c r="V95" s="206">
        <v>0</v>
      </c>
      <c r="W95" s="206">
        <v>4.59</v>
      </c>
      <c r="X95" s="206">
        <v>10.1</v>
      </c>
      <c r="Y95" s="206">
        <v>0</v>
      </c>
      <c r="Z95" s="206">
        <v>58.57</v>
      </c>
      <c r="AA95" s="206">
        <v>21.95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75</v>
      </c>
      <c r="L96" s="206">
        <v>11.5</v>
      </c>
      <c r="M96" s="206">
        <v>0</v>
      </c>
      <c r="N96" s="206">
        <v>28.74</v>
      </c>
      <c r="O96" s="206">
        <v>48.27</v>
      </c>
      <c r="P96" s="206">
        <v>66.16</v>
      </c>
      <c r="Q96" s="206">
        <v>0.96</v>
      </c>
      <c r="R96" s="206">
        <v>4.97</v>
      </c>
      <c r="S96" s="206">
        <v>2.41</v>
      </c>
      <c r="T96" s="206">
        <v>0</v>
      </c>
      <c r="U96" s="206">
        <v>264.27999999999997</v>
      </c>
      <c r="V96" s="206">
        <v>0</v>
      </c>
      <c r="W96" s="206">
        <v>4.59</v>
      </c>
      <c r="X96" s="206">
        <v>10.1</v>
      </c>
      <c r="Y96" s="206">
        <v>0</v>
      </c>
      <c r="Z96" s="206">
        <v>58.57</v>
      </c>
      <c r="AA96" s="206">
        <v>21.95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75</v>
      </c>
      <c r="L97" s="206">
        <v>11.5</v>
      </c>
      <c r="M97" s="206">
        <v>0</v>
      </c>
      <c r="N97" s="206">
        <v>28.74</v>
      </c>
      <c r="O97" s="206">
        <v>48.27</v>
      </c>
      <c r="P97" s="206">
        <v>66.16</v>
      </c>
      <c r="Q97" s="206">
        <v>0.96</v>
      </c>
      <c r="R97" s="206">
        <v>4.97</v>
      </c>
      <c r="S97" s="206">
        <v>2.41</v>
      </c>
      <c r="T97" s="206">
        <v>0</v>
      </c>
      <c r="U97" s="206">
        <v>264.27999999999997</v>
      </c>
      <c r="V97" s="206">
        <v>0</v>
      </c>
      <c r="W97" s="206">
        <v>4.59</v>
      </c>
      <c r="X97" s="206">
        <v>10.1</v>
      </c>
      <c r="Y97" s="206">
        <v>0</v>
      </c>
      <c r="Z97" s="206">
        <v>58.57</v>
      </c>
      <c r="AA97" s="206">
        <v>21.95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75</v>
      </c>
      <c r="L98" s="206">
        <v>11.5</v>
      </c>
      <c r="M98" s="206">
        <v>0</v>
      </c>
      <c r="N98" s="206">
        <v>28.74</v>
      </c>
      <c r="O98" s="206">
        <v>48.27</v>
      </c>
      <c r="P98" s="206">
        <v>66.16</v>
      </c>
      <c r="Q98" s="206">
        <v>0.96</v>
      </c>
      <c r="R98" s="206">
        <v>4.97</v>
      </c>
      <c r="S98" s="206">
        <v>2.41</v>
      </c>
      <c r="T98" s="206">
        <v>0</v>
      </c>
      <c r="U98" s="206">
        <v>264.27999999999997</v>
      </c>
      <c r="V98" s="206">
        <v>0</v>
      </c>
      <c r="W98" s="206">
        <v>4.59</v>
      </c>
      <c r="X98" s="206">
        <v>10.1</v>
      </c>
      <c r="Y98" s="206">
        <v>0</v>
      </c>
      <c r="Z98" s="206">
        <v>58.57</v>
      </c>
      <c r="AA98" s="206">
        <v>21.95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3.0921625000000046</v>
      </c>
      <c r="L99">
        <f t="shared" si="0"/>
        <v>0.75464499999999901</v>
      </c>
      <c r="M99">
        <f t="shared" si="0"/>
        <v>0</v>
      </c>
      <c r="N99">
        <f t="shared" si="0"/>
        <v>0.68966999999999878</v>
      </c>
      <c r="O99">
        <f t="shared" si="0"/>
        <v>1.1580925000000009</v>
      </c>
      <c r="P99">
        <f t="shared" si="0"/>
        <v>1.5877874999999979</v>
      </c>
      <c r="Q99">
        <f t="shared" si="0"/>
        <v>9.047249999999997E-2</v>
      </c>
      <c r="R99">
        <f t="shared" si="0"/>
        <v>0.19900250000000022</v>
      </c>
      <c r="S99">
        <f t="shared" si="0"/>
        <v>0.1251175000000001</v>
      </c>
      <c r="T99">
        <f t="shared" si="0"/>
        <v>0</v>
      </c>
      <c r="U99">
        <f t="shared" si="0"/>
        <v>5.5075149999999962</v>
      </c>
      <c r="V99">
        <f t="shared" si="0"/>
        <v>6.9249999999999937E-2</v>
      </c>
      <c r="W99">
        <f t="shared" si="0"/>
        <v>0.21250250000000026</v>
      </c>
      <c r="X99">
        <f t="shared" si="0"/>
        <v>0.46707000000000048</v>
      </c>
      <c r="Y99">
        <f t="shared" si="0"/>
        <v>0</v>
      </c>
      <c r="Z99">
        <f t="shared" si="0"/>
        <v>1.2709300000000001</v>
      </c>
      <c r="AA99">
        <f t="shared" si="0"/>
        <v>0.4649500000000007</v>
      </c>
      <c r="AB99">
        <f t="shared" si="0"/>
        <v>0</v>
      </c>
      <c r="AC99">
        <f t="shared" si="0"/>
        <v>0.23157499999999989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1.2014200000000002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0.20939750000000015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4.8099999999999996</v>
      </c>
      <c r="L3" s="206">
        <v>203.14</v>
      </c>
      <c r="M3" s="206">
        <v>27.04</v>
      </c>
      <c r="N3" s="206">
        <v>34.729999999999997</v>
      </c>
      <c r="O3" s="206">
        <v>0</v>
      </c>
      <c r="P3" s="206">
        <v>40.950000000000003</v>
      </c>
      <c r="Q3" s="206">
        <v>0</v>
      </c>
      <c r="R3" s="206">
        <v>4.79</v>
      </c>
      <c r="S3" s="206">
        <v>3.65</v>
      </c>
      <c r="T3" s="206">
        <v>0</v>
      </c>
      <c r="U3" s="206">
        <v>16.41</v>
      </c>
      <c r="V3" s="206">
        <v>0</v>
      </c>
      <c r="W3" s="206">
        <v>1.92</v>
      </c>
      <c r="X3" s="206">
        <v>11.5</v>
      </c>
      <c r="Y3" s="206">
        <v>0</v>
      </c>
      <c r="Z3" s="206">
        <v>64.37</v>
      </c>
      <c r="AA3" s="206">
        <v>26.51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4.82</v>
      </c>
      <c r="L4" s="206">
        <v>203.14</v>
      </c>
      <c r="M4" s="206">
        <v>27.04</v>
      </c>
      <c r="N4" s="206">
        <v>34.729999999999997</v>
      </c>
      <c r="O4" s="206">
        <v>0</v>
      </c>
      <c r="P4" s="206">
        <v>40.950000000000003</v>
      </c>
      <c r="Q4" s="206">
        <v>0</v>
      </c>
      <c r="R4" s="206">
        <v>4.2699999999999996</v>
      </c>
      <c r="S4" s="206">
        <v>3.66</v>
      </c>
      <c r="T4" s="206">
        <v>0</v>
      </c>
      <c r="U4" s="206">
        <v>16.41</v>
      </c>
      <c r="V4" s="206">
        <v>0</v>
      </c>
      <c r="W4" s="206">
        <v>1.92</v>
      </c>
      <c r="X4" s="206">
        <v>11.5</v>
      </c>
      <c r="Y4" s="206">
        <v>0</v>
      </c>
      <c r="Z4" s="206">
        <v>64.37</v>
      </c>
      <c r="AA4" s="206">
        <v>26.51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4.82</v>
      </c>
      <c r="L5" s="206">
        <v>203.14</v>
      </c>
      <c r="M5" s="206">
        <v>27.04</v>
      </c>
      <c r="N5" s="206">
        <v>34.729999999999997</v>
      </c>
      <c r="O5" s="206">
        <v>0</v>
      </c>
      <c r="P5" s="206">
        <v>40.950000000000003</v>
      </c>
      <c r="Q5" s="206">
        <v>0</v>
      </c>
      <c r="R5" s="206">
        <v>6.05</v>
      </c>
      <c r="S5" s="206">
        <v>3.66</v>
      </c>
      <c r="T5" s="206">
        <v>0</v>
      </c>
      <c r="U5" s="206">
        <v>16.41</v>
      </c>
      <c r="V5" s="206">
        <v>0</v>
      </c>
      <c r="W5" s="206">
        <v>1.92</v>
      </c>
      <c r="X5" s="206">
        <v>11.5</v>
      </c>
      <c r="Y5" s="206">
        <v>0</v>
      </c>
      <c r="Z5" s="206">
        <v>64.37</v>
      </c>
      <c r="AA5" s="206">
        <v>26.51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4.82</v>
      </c>
      <c r="L6" s="206">
        <v>203.14</v>
      </c>
      <c r="M6" s="206">
        <v>27.04</v>
      </c>
      <c r="N6" s="206">
        <v>34.729999999999997</v>
      </c>
      <c r="O6" s="206">
        <v>0</v>
      </c>
      <c r="P6" s="206">
        <v>40.950000000000003</v>
      </c>
      <c r="Q6" s="206">
        <v>0</v>
      </c>
      <c r="R6" s="206">
        <v>6.05</v>
      </c>
      <c r="S6" s="206">
        <v>3.66</v>
      </c>
      <c r="T6" s="206">
        <v>0</v>
      </c>
      <c r="U6" s="206">
        <v>16.41</v>
      </c>
      <c r="V6" s="206">
        <v>0</v>
      </c>
      <c r="W6" s="206">
        <v>1.92</v>
      </c>
      <c r="X6" s="206">
        <v>11.5</v>
      </c>
      <c r="Y6" s="206">
        <v>0</v>
      </c>
      <c r="Z6" s="206">
        <v>64.37</v>
      </c>
      <c r="AA6" s="206">
        <v>26.51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203.14</v>
      </c>
      <c r="M7" s="206">
        <v>27.04</v>
      </c>
      <c r="N7" s="206">
        <v>34.74</v>
      </c>
      <c r="O7" s="206">
        <v>0</v>
      </c>
      <c r="P7" s="206">
        <v>40.950000000000003</v>
      </c>
      <c r="Q7" s="206">
        <v>0</v>
      </c>
      <c r="R7" s="206">
        <v>6.05</v>
      </c>
      <c r="S7" s="206">
        <v>3.66</v>
      </c>
      <c r="T7" s="206">
        <v>0</v>
      </c>
      <c r="U7" s="206">
        <v>16.41</v>
      </c>
      <c r="V7" s="206">
        <v>0</v>
      </c>
      <c r="W7" s="206">
        <v>1.92</v>
      </c>
      <c r="X7" s="206">
        <v>11.5</v>
      </c>
      <c r="Y7" s="206">
        <v>0</v>
      </c>
      <c r="Z7" s="206">
        <v>28.75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203.14</v>
      </c>
      <c r="M8" s="206">
        <v>27.04</v>
      </c>
      <c r="N8" s="206">
        <v>34.74</v>
      </c>
      <c r="O8" s="206">
        <v>0</v>
      </c>
      <c r="P8" s="206">
        <v>40.950000000000003</v>
      </c>
      <c r="Q8" s="206">
        <v>0</v>
      </c>
      <c r="R8" s="206">
        <v>6.05</v>
      </c>
      <c r="S8" s="206">
        <v>3.66</v>
      </c>
      <c r="T8" s="206">
        <v>0</v>
      </c>
      <c r="U8" s="206">
        <v>16.41</v>
      </c>
      <c r="V8" s="206">
        <v>0</v>
      </c>
      <c r="W8" s="206">
        <v>1.92</v>
      </c>
      <c r="X8" s="206">
        <v>11.5</v>
      </c>
      <c r="Y8" s="206">
        <v>0</v>
      </c>
      <c r="Z8" s="206">
        <v>28.75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203.14</v>
      </c>
      <c r="M9" s="206">
        <v>27.04</v>
      </c>
      <c r="N9" s="206">
        <v>34.74</v>
      </c>
      <c r="O9" s="206">
        <v>0</v>
      </c>
      <c r="P9" s="206">
        <v>40.950000000000003</v>
      </c>
      <c r="Q9" s="206">
        <v>0</v>
      </c>
      <c r="R9" s="206">
        <v>6.05</v>
      </c>
      <c r="S9" s="206">
        <v>3.66</v>
      </c>
      <c r="T9" s="206">
        <v>0</v>
      </c>
      <c r="U9" s="206">
        <v>16.41</v>
      </c>
      <c r="V9" s="206">
        <v>0</v>
      </c>
      <c r="W9" s="206">
        <v>1.92</v>
      </c>
      <c r="X9" s="206">
        <v>11.5</v>
      </c>
      <c r="Y9" s="206">
        <v>0</v>
      </c>
      <c r="Z9" s="206">
        <v>28.75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203.14</v>
      </c>
      <c r="M10" s="206">
        <v>27.04</v>
      </c>
      <c r="N10" s="206">
        <v>34.74</v>
      </c>
      <c r="O10" s="206">
        <v>0</v>
      </c>
      <c r="P10" s="206">
        <v>40.950000000000003</v>
      </c>
      <c r="Q10" s="206">
        <v>0</v>
      </c>
      <c r="R10" s="206">
        <v>6.05</v>
      </c>
      <c r="S10" s="206">
        <v>3.66</v>
      </c>
      <c r="T10" s="206">
        <v>0</v>
      </c>
      <c r="U10" s="206">
        <v>16.41</v>
      </c>
      <c r="V10" s="206">
        <v>0</v>
      </c>
      <c r="W10" s="206">
        <v>1.92</v>
      </c>
      <c r="X10" s="206">
        <v>11.5</v>
      </c>
      <c r="Y10" s="206">
        <v>0</v>
      </c>
      <c r="Z10" s="206">
        <v>28.75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4.82</v>
      </c>
      <c r="L11" s="206">
        <v>203.14</v>
      </c>
      <c r="M11" s="206">
        <v>27.04</v>
      </c>
      <c r="N11" s="206">
        <v>34.74</v>
      </c>
      <c r="O11" s="206">
        <v>0</v>
      </c>
      <c r="P11" s="206">
        <v>40.950000000000003</v>
      </c>
      <c r="Q11" s="206">
        <v>0</v>
      </c>
      <c r="R11" s="206">
        <v>6.06</v>
      </c>
      <c r="S11" s="206">
        <v>3.66</v>
      </c>
      <c r="T11" s="206">
        <v>0</v>
      </c>
      <c r="U11" s="206">
        <v>16.41</v>
      </c>
      <c r="V11" s="206">
        <v>0</v>
      </c>
      <c r="W11" s="206">
        <v>1.92</v>
      </c>
      <c r="X11" s="206">
        <v>11.5</v>
      </c>
      <c r="Y11" s="206">
        <v>0</v>
      </c>
      <c r="Z11" s="206">
        <v>28.75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4.82</v>
      </c>
      <c r="L12" s="206">
        <v>203.14</v>
      </c>
      <c r="M12" s="206">
        <v>27.04</v>
      </c>
      <c r="N12" s="206">
        <v>34.74</v>
      </c>
      <c r="O12" s="206">
        <v>0</v>
      </c>
      <c r="P12" s="206">
        <v>40.950000000000003</v>
      </c>
      <c r="Q12" s="206">
        <v>0</v>
      </c>
      <c r="R12" s="206">
        <v>6.06</v>
      </c>
      <c r="S12" s="206">
        <v>3.66</v>
      </c>
      <c r="T12" s="206">
        <v>0</v>
      </c>
      <c r="U12" s="206">
        <v>16.41</v>
      </c>
      <c r="V12" s="206">
        <v>0</v>
      </c>
      <c r="W12" s="206">
        <v>1.92</v>
      </c>
      <c r="X12" s="206">
        <v>11.5</v>
      </c>
      <c r="Y12" s="206">
        <v>0</v>
      </c>
      <c r="Z12" s="206">
        <v>28.75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4.82</v>
      </c>
      <c r="L13" s="206">
        <v>203.14</v>
      </c>
      <c r="M13" s="206">
        <v>27.04</v>
      </c>
      <c r="N13" s="206">
        <v>34.74</v>
      </c>
      <c r="O13" s="206">
        <v>0</v>
      </c>
      <c r="P13" s="206">
        <v>40.950000000000003</v>
      </c>
      <c r="Q13" s="206">
        <v>0</v>
      </c>
      <c r="R13" s="206">
        <v>6.45</v>
      </c>
      <c r="S13" s="206">
        <v>4.0599999999999996</v>
      </c>
      <c r="T13" s="206">
        <v>0</v>
      </c>
      <c r="U13" s="206">
        <v>16.41</v>
      </c>
      <c r="V13" s="206">
        <v>0</v>
      </c>
      <c r="W13" s="206">
        <v>1.92</v>
      </c>
      <c r="X13" s="206">
        <v>11.5</v>
      </c>
      <c r="Y13" s="206">
        <v>0</v>
      </c>
      <c r="Z13" s="206">
        <v>28.75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4.82</v>
      </c>
      <c r="L14" s="206">
        <v>203.14</v>
      </c>
      <c r="M14" s="206">
        <v>27.04</v>
      </c>
      <c r="N14" s="206">
        <v>34.74</v>
      </c>
      <c r="O14" s="206">
        <v>0</v>
      </c>
      <c r="P14" s="206">
        <v>40.950000000000003</v>
      </c>
      <c r="Q14" s="206">
        <v>0</v>
      </c>
      <c r="R14" s="206">
        <v>6.45</v>
      </c>
      <c r="S14" s="206">
        <v>4.0599999999999996</v>
      </c>
      <c r="T14" s="206">
        <v>0</v>
      </c>
      <c r="U14" s="206">
        <v>16.41</v>
      </c>
      <c r="V14" s="206">
        <v>0</v>
      </c>
      <c r="W14" s="206">
        <v>1.92</v>
      </c>
      <c r="X14" s="206">
        <v>11.5</v>
      </c>
      <c r="Y14" s="206">
        <v>0</v>
      </c>
      <c r="Z14" s="206">
        <v>28.75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4.83</v>
      </c>
      <c r="L15" s="206">
        <v>203.14</v>
      </c>
      <c r="M15" s="206">
        <v>27.04</v>
      </c>
      <c r="N15" s="206">
        <v>34.74</v>
      </c>
      <c r="O15" s="206">
        <v>0</v>
      </c>
      <c r="P15" s="206">
        <v>40.950000000000003</v>
      </c>
      <c r="Q15" s="206">
        <v>0</v>
      </c>
      <c r="R15" s="206">
        <v>6.54</v>
      </c>
      <c r="S15" s="206">
        <v>4.1399999999999997</v>
      </c>
      <c r="T15" s="206">
        <v>0</v>
      </c>
      <c r="U15" s="206">
        <v>16.41</v>
      </c>
      <c r="V15" s="206">
        <v>0</v>
      </c>
      <c r="W15" s="206">
        <v>1.92</v>
      </c>
      <c r="X15" s="206">
        <v>11.5</v>
      </c>
      <c r="Y15" s="206">
        <v>0</v>
      </c>
      <c r="Z15" s="206">
        <v>28.75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4.83</v>
      </c>
      <c r="L16" s="206">
        <v>203.14</v>
      </c>
      <c r="M16" s="206">
        <v>27.04</v>
      </c>
      <c r="N16" s="206">
        <v>34.74</v>
      </c>
      <c r="O16" s="206">
        <v>0</v>
      </c>
      <c r="P16" s="206">
        <v>40.950000000000003</v>
      </c>
      <c r="Q16" s="206">
        <v>0</v>
      </c>
      <c r="R16" s="206">
        <v>6.54</v>
      </c>
      <c r="S16" s="206">
        <v>4.1399999999999997</v>
      </c>
      <c r="T16" s="206">
        <v>0</v>
      </c>
      <c r="U16" s="206">
        <v>16.41</v>
      </c>
      <c r="V16" s="206">
        <v>0</v>
      </c>
      <c r="W16" s="206">
        <v>1.92</v>
      </c>
      <c r="X16" s="206">
        <v>11.5</v>
      </c>
      <c r="Y16" s="206">
        <v>0</v>
      </c>
      <c r="Z16" s="206">
        <v>28.75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4.83</v>
      </c>
      <c r="L17" s="206">
        <v>203.14</v>
      </c>
      <c r="M17" s="206">
        <v>27.04</v>
      </c>
      <c r="N17" s="206">
        <v>34.74</v>
      </c>
      <c r="O17" s="206">
        <v>0</v>
      </c>
      <c r="P17" s="206">
        <v>40.950000000000003</v>
      </c>
      <c r="Q17" s="206">
        <v>0</v>
      </c>
      <c r="R17" s="206">
        <v>6.54</v>
      </c>
      <c r="S17" s="206">
        <v>4.1399999999999997</v>
      </c>
      <c r="T17" s="206">
        <v>0</v>
      </c>
      <c r="U17" s="206">
        <v>16.41</v>
      </c>
      <c r="V17" s="206">
        <v>0</v>
      </c>
      <c r="W17" s="206">
        <v>1.92</v>
      </c>
      <c r="X17" s="206">
        <v>11.5</v>
      </c>
      <c r="Y17" s="206">
        <v>0</v>
      </c>
      <c r="Z17" s="206">
        <v>28.75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4.83</v>
      </c>
      <c r="L18" s="206">
        <v>203.14</v>
      </c>
      <c r="M18" s="206">
        <v>27.04</v>
      </c>
      <c r="N18" s="206">
        <v>34.74</v>
      </c>
      <c r="O18" s="206">
        <v>0</v>
      </c>
      <c r="P18" s="206">
        <v>40.950000000000003</v>
      </c>
      <c r="Q18" s="206">
        <v>0</v>
      </c>
      <c r="R18" s="206">
        <v>6.54</v>
      </c>
      <c r="S18" s="206">
        <v>4.1399999999999997</v>
      </c>
      <c r="T18" s="206">
        <v>0</v>
      </c>
      <c r="U18" s="206">
        <v>16.41</v>
      </c>
      <c r="V18" s="206">
        <v>0</v>
      </c>
      <c r="W18" s="206">
        <v>1.92</v>
      </c>
      <c r="X18" s="206">
        <v>11.5</v>
      </c>
      <c r="Y18" s="206">
        <v>0</v>
      </c>
      <c r="Z18" s="206">
        <v>28.75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4.83</v>
      </c>
      <c r="L19" s="206">
        <v>203.14</v>
      </c>
      <c r="M19" s="206">
        <v>27.04</v>
      </c>
      <c r="N19" s="206">
        <v>34.74</v>
      </c>
      <c r="O19" s="206">
        <v>0</v>
      </c>
      <c r="P19" s="206">
        <v>40.950000000000003</v>
      </c>
      <c r="Q19" s="206">
        <v>0</v>
      </c>
      <c r="R19" s="206">
        <v>6.54</v>
      </c>
      <c r="S19" s="206">
        <v>4.1399999999999997</v>
      </c>
      <c r="T19" s="206">
        <v>0</v>
      </c>
      <c r="U19" s="206">
        <v>16.41</v>
      </c>
      <c r="V19" s="206">
        <v>0</v>
      </c>
      <c r="W19" s="206">
        <v>1.92</v>
      </c>
      <c r="X19" s="206">
        <v>11.5</v>
      </c>
      <c r="Y19" s="206">
        <v>0</v>
      </c>
      <c r="Z19" s="206">
        <v>28.75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4.83</v>
      </c>
      <c r="L20" s="206">
        <v>203.14</v>
      </c>
      <c r="M20" s="206">
        <v>27.04</v>
      </c>
      <c r="N20" s="206">
        <v>34.74</v>
      </c>
      <c r="O20" s="206">
        <v>0</v>
      </c>
      <c r="P20" s="206">
        <v>40.950000000000003</v>
      </c>
      <c r="Q20" s="206">
        <v>0</v>
      </c>
      <c r="R20" s="206">
        <v>6.54</v>
      </c>
      <c r="S20" s="206">
        <v>4.1399999999999997</v>
      </c>
      <c r="T20" s="206">
        <v>0</v>
      </c>
      <c r="U20" s="206">
        <v>16.41</v>
      </c>
      <c r="V20" s="206">
        <v>0</v>
      </c>
      <c r="W20" s="206">
        <v>1.92</v>
      </c>
      <c r="X20" s="206">
        <v>11.5</v>
      </c>
      <c r="Y20" s="206">
        <v>0</v>
      </c>
      <c r="Z20" s="206">
        <v>28.75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4.82</v>
      </c>
      <c r="L21" s="206">
        <v>203.14</v>
      </c>
      <c r="M21" s="206">
        <v>27.04</v>
      </c>
      <c r="N21" s="206">
        <v>34.74</v>
      </c>
      <c r="O21" s="206">
        <v>0</v>
      </c>
      <c r="P21" s="206">
        <v>40.950000000000003</v>
      </c>
      <c r="Q21" s="206">
        <v>0</v>
      </c>
      <c r="R21" s="206">
        <v>4.7</v>
      </c>
      <c r="S21" s="206">
        <v>4.0599999999999996</v>
      </c>
      <c r="T21" s="206">
        <v>0</v>
      </c>
      <c r="U21" s="206">
        <v>16.41</v>
      </c>
      <c r="V21" s="206">
        <v>0</v>
      </c>
      <c r="W21" s="206">
        <v>1.92</v>
      </c>
      <c r="X21" s="206">
        <v>11.5</v>
      </c>
      <c r="Y21" s="206">
        <v>0</v>
      </c>
      <c r="Z21" s="206">
        <v>28.75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</v>
      </c>
      <c r="L22" s="206">
        <v>203.14</v>
      </c>
      <c r="M22" s="206">
        <v>27.04</v>
      </c>
      <c r="N22" s="206">
        <v>34.74</v>
      </c>
      <c r="O22" s="206">
        <v>0</v>
      </c>
      <c r="P22" s="206">
        <v>40.950000000000003</v>
      </c>
      <c r="Q22" s="206">
        <v>0</v>
      </c>
      <c r="R22" s="206">
        <v>4.82</v>
      </c>
      <c r="S22" s="206">
        <v>3.14</v>
      </c>
      <c r="T22" s="206">
        <v>0</v>
      </c>
      <c r="U22" s="206">
        <v>16.41</v>
      </c>
      <c r="V22" s="206">
        <v>0</v>
      </c>
      <c r="W22" s="206">
        <v>1.92</v>
      </c>
      <c r="X22" s="206">
        <v>11.5</v>
      </c>
      <c r="Y22" s="206">
        <v>0</v>
      </c>
      <c r="Z22" s="206">
        <v>42.16</v>
      </c>
      <c r="AA22" s="206">
        <v>7.67</v>
      </c>
      <c r="AB22" s="206">
        <v>0</v>
      </c>
      <c r="AC22" s="206">
        <v>8.42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1.99</v>
      </c>
      <c r="L23" s="206">
        <v>203.14</v>
      </c>
      <c r="M23" s="206">
        <v>27.04</v>
      </c>
      <c r="N23" s="206">
        <v>34.1</v>
      </c>
      <c r="O23" s="206">
        <v>0</v>
      </c>
      <c r="P23" s="206">
        <v>40.950000000000003</v>
      </c>
      <c r="Q23" s="206">
        <v>0</v>
      </c>
      <c r="R23" s="206">
        <v>1.92</v>
      </c>
      <c r="S23" s="206">
        <v>1.92</v>
      </c>
      <c r="T23" s="206">
        <v>0</v>
      </c>
      <c r="U23" s="206">
        <v>16.41</v>
      </c>
      <c r="V23" s="206">
        <v>0</v>
      </c>
      <c r="W23" s="206">
        <v>1.92</v>
      </c>
      <c r="X23" s="206">
        <v>11.5</v>
      </c>
      <c r="Y23" s="206">
        <v>0</v>
      </c>
      <c r="Z23" s="206">
        <v>64.37</v>
      </c>
      <c r="AA23" s="206">
        <v>26.51</v>
      </c>
      <c r="AB23" s="206">
        <v>0</v>
      </c>
      <c r="AC23" s="206">
        <v>9.2799999999999994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1.99</v>
      </c>
      <c r="L24" s="206">
        <v>203.14</v>
      </c>
      <c r="M24" s="206">
        <v>27.03</v>
      </c>
      <c r="N24" s="206">
        <v>34.729999999999997</v>
      </c>
      <c r="O24" s="206">
        <v>0</v>
      </c>
      <c r="P24" s="206">
        <v>40.950000000000003</v>
      </c>
      <c r="Q24" s="206">
        <v>0</v>
      </c>
      <c r="R24" s="206">
        <v>1.92</v>
      </c>
      <c r="S24" s="206">
        <v>1.92</v>
      </c>
      <c r="T24" s="206">
        <v>0</v>
      </c>
      <c r="U24" s="206">
        <v>16.41</v>
      </c>
      <c r="V24" s="206">
        <v>0</v>
      </c>
      <c r="W24" s="206">
        <v>1.92</v>
      </c>
      <c r="X24" s="206">
        <v>11.5</v>
      </c>
      <c r="Y24" s="206">
        <v>0</v>
      </c>
      <c r="Z24" s="206">
        <v>64.37</v>
      </c>
      <c r="AA24" s="206">
        <v>26.51</v>
      </c>
      <c r="AB24" s="206">
        <v>0</v>
      </c>
      <c r="AC24" s="206">
        <v>9.2799999999999994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9.23</v>
      </c>
      <c r="L25" s="206">
        <v>239.55</v>
      </c>
      <c r="M25" s="206">
        <v>27.04</v>
      </c>
      <c r="N25" s="206">
        <v>34.729999999999997</v>
      </c>
      <c r="O25" s="206">
        <v>0</v>
      </c>
      <c r="P25" s="206">
        <v>40.950000000000003</v>
      </c>
      <c r="Q25" s="206">
        <v>0</v>
      </c>
      <c r="R25" s="206">
        <v>6.44</v>
      </c>
      <c r="S25" s="206">
        <v>7.66</v>
      </c>
      <c r="T25" s="206">
        <v>0</v>
      </c>
      <c r="U25" s="206">
        <v>16.41</v>
      </c>
      <c r="V25" s="206">
        <v>5.56</v>
      </c>
      <c r="W25" s="206">
        <v>13.26</v>
      </c>
      <c r="X25" s="206">
        <v>25.66</v>
      </c>
      <c r="Y25" s="206">
        <v>0</v>
      </c>
      <c r="Z25" s="206">
        <v>64.37</v>
      </c>
      <c r="AA25" s="206">
        <v>25.87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8.92</v>
      </c>
      <c r="L26" s="206">
        <v>239.55</v>
      </c>
      <c r="M26" s="206">
        <v>27.04</v>
      </c>
      <c r="N26" s="206">
        <v>34.729999999999997</v>
      </c>
      <c r="O26" s="206">
        <v>0</v>
      </c>
      <c r="P26" s="206">
        <v>40.950000000000003</v>
      </c>
      <c r="Q26" s="206">
        <v>0</v>
      </c>
      <c r="R26" s="206">
        <v>9.9600000000000009</v>
      </c>
      <c r="S26" s="206">
        <v>7.66</v>
      </c>
      <c r="T26" s="206">
        <v>0</v>
      </c>
      <c r="U26" s="206">
        <v>16.41</v>
      </c>
      <c r="V26" s="206">
        <v>6.1</v>
      </c>
      <c r="W26" s="206">
        <v>12.89</v>
      </c>
      <c r="X26" s="206">
        <v>28.47</v>
      </c>
      <c r="Y26" s="206">
        <v>0</v>
      </c>
      <c r="Z26" s="206">
        <v>64.37</v>
      </c>
      <c r="AA26" s="206">
        <v>25.87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8.06</v>
      </c>
      <c r="L27" s="206">
        <v>268.3</v>
      </c>
      <c r="M27" s="206">
        <v>27.04</v>
      </c>
      <c r="N27" s="206">
        <v>34.729999999999997</v>
      </c>
      <c r="O27" s="206">
        <v>0</v>
      </c>
      <c r="P27" s="206">
        <v>40.950000000000003</v>
      </c>
      <c r="Q27" s="206">
        <v>0</v>
      </c>
      <c r="R27" s="206">
        <v>11.87</v>
      </c>
      <c r="S27" s="206">
        <v>6.8</v>
      </c>
      <c r="T27" s="206">
        <v>0</v>
      </c>
      <c r="U27" s="206">
        <v>16.41</v>
      </c>
      <c r="V27" s="206">
        <v>6.09</v>
      </c>
      <c r="W27" s="206">
        <v>13.43</v>
      </c>
      <c r="X27" s="206">
        <v>28.91</v>
      </c>
      <c r="Y27" s="206">
        <v>0</v>
      </c>
      <c r="Z27" s="206">
        <v>64.37</v>
      </c>
      <c r="AA27" s="206">
        <v>25.87</v>
      </c>
      <c r="AB27" s="206">
        <v>0</v>
      </c>
      <c r="AC27" s="206">
        <v>9.2799999999999994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5.95</v>
      </c>
      <c r="H28" s="206">
        <v>0</v>
      </c>
      <c r="I28" s="206">
        <v>0</v>
      </c>
      <c r="J28" s="206">
        <v>0</v>
      </c>
      <c r="K28" s="206">
        <v>8.99</v>
      </c>
      <c r="L28" s="206">
        <v>307.99</v>
      </c>
      <c r="M28" s="206">
        <v>27.04</v>
      </c>
      <c r="N28" s="206">
        <v>34.729999999999997</v>
      </c>
      <c r="O28" s="206">
        <v>0</v>
      </c>
      <c r="P28" s="206">
        <v>40.950000000000003</v>
      </c>
      <c r="Q28" s="206">
        <v>0</v>
      </c>
      <c r="R28" s="206">
        <v>12.47</v>
      </c>
      <c r="S28" s="206">
        <v>7.66</v>
      </c>
      <c r="T28" s="206">
        <v>0</v>
      </c>
      <c r="U28" s="206">
        <v>16.41</v>
      </c>
      <c r="V28" s="206">
        <v>6.09</v>
      </c>
      <c r="W28" s="206">
        <v>13.43</v>
      </c>
      <c r="X28" s="206">
        <v>28.91</v>
      </c>
      <c r="Y28" s="206">
        <v>0</v>
      </c>
      <c r="Z28" s="206">
        <v>64.37</v>
      </c>
      <c r="AA28" s="206">
        <v>25.87</v>
      </c>
      <c r="AB28" s="206">
        <v>0</v>
      </c>
      <c r="AC28" s="206">
        <v>9.2799999999999994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0.63</v>
      </c>
      <c r="H29" s="206">
        <v>0</v>
      </c>
      <c r="I29" s="206">
        <v>0</v>
      </c>
      <c r="J29" s="206">
        <v>0</v>
      </c>
      <c r="K29" s="206">
        <v>9.14</v>
      </c>
      <c r="L29" s="206">
        <v>368.91</v>
      </c>
      <c r="M29" s="206">
        <v>27.04</v>
      </c>
      <c r="N29" s="206">
        <v>34.729999999999997</v>
      </c>
      <c r="O29" s="206">
        <v>0</v>
      </c>
      <c r="P29" s="206">
        <v>40.950000000000003</v>
      </c>
      <c r="Q29" s="206">
        <v>0</v>
      </c>
      <c r="R29" s="206">
        <v>12.47</v>
      </c>
      <c r="S29" s="206">
        <v>7.66</v>
      </c>
      <c r="T29" s="206">
        <v>0</v>
      </c>
      <c r="U29" s="206">
        <v>16.41</v>
      </c>
      <c r="V29" s="206">
        <v>6.09</v>
      </c>
      <c r="W29" s="206">
        <v>13.43</v>
      </c>
      <c r="X29" s="206">
        <v>28.91</v>
      </c>
      <c r="Y29" s="206">
        <v>0</v>
      </c>
      <c r="Z29" s="206">
        <v>64.37</v>
      </c>
      <c r="AA29" s="206">
        <v>25.87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55.86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368.91</v>
      </c>
      <c r="M30" s="206">
        <v>27.04</v>
      </c>
      <c r="N30" s="206">
        <v>34.729999999999997</v>
      </c>
      <c r="O30" s="206">
        <v>0</v>
      </c>
      <c r="P30" s="206">
        <v>40.950000000000003</v>
      </c>
      <c r="Q30" s="206">
        <v>0</v>
      </c>
      <c r="R30" s="206">
        <v>12.47</v>
      </c>
      <c r="S30" s="206">
        <v>7.66</v>
      </c>
      <c r="T30" s="206">
        <v>0</v>
      </c>
      <c r="U30" s="206">
        <v>16.41</v>
      </c>
      <c r="V30" s="206">
        <v>6.09</v>
      </c>
      <c r="W30" s="206">
        <v>13.43</v>
      </c>
      <c r="X30" s="206">
        <v>28.91</v>
      </c>
      <c r="Y30" s="206">
        <v>0</v>
      </c>
      <c r="Z30" s="206">
        <v>64.37</v>
      </c>
      <c r="AA30" s="206">
        <v>25.87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55.86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4.33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368.91</v>
      </c>
      <c r="M31" s="206">
        <v>27.04</v>
      </c>
      <c r="N31" s="206">
        <v>34.729999999999997</v>
      </c>
      <c r="O31" s="206">
        <v>0</v>
      </c>
      <c r="P31" s="206">
        <v>40.950000000000003</v>
      </c>
      <c r="Q31" s="206">
        <v>0</v>
      </c>
      <c r="R31" s="206">
        <v>12.47</v>
      </c>
      <c r="S31" s="206">
        <v>7.66</v>
      </c>
      <c r="T31" s="206">
        <v>0</v>
      </c>
      <c r="U31" s="206">
        <v>16.41</v>
      </c>
      <c r="V31" s="206">
        <v>5.33</v>
      </c>
      <c r="W31" s="206">
        <v>13.43</v>
      </c>
      <c r="X31" s="206">
        <v>28.91</v>
      </c>
      <c r="Y31" s="206">
        <v>0</v>
      </c>
      <c r="Z31" s="206">
        <v>64.37</v>
      </c>
      <c r="AA31" s="206">
        <v>25.87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55.86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368.91</v>
      </c>
      <c r="M32" s="206">
        <v>27.04</v>
      </c>
      <c r="N32" s="206">
        <v>34.729999999999997</v>
      </c>
      <c r="O32" s="206">
        <v>0</v>
      </c>
      <c r="P32" s="206">
        <v>40.950000000000003</v>
      </c>
      <c r="Q32" s="206">
        <v>0</v>
      </c>
      <c r="R32" s="206">
        <v>12.47</v>
      </c>
      <c r="S32" s="206">
        <v>7.66</v>
      </c>
      <c r="T32" s="206">
        <v>0</v>
      </c>
      <c r="U32" s="206">
        <v>16.41</v>
      </c>
      <c r="V32" s="206">
        <v>5.33</v>
      </c>
      <c r="W32" s="206">
        <v>13.43</v>
      </c>
      <c r="X32" s="206">
        <v>28.91</v>
      </c>
      <c r="Y32" s="206">
        <v>0</v>
      </c>
      <c r="Z32" s="206">
        <v>64.37</v>
      </c>
      <c r="AA32" s="206">
        <v>25.87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55.86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8.8800000000000008</v>
      </c>
      <c r="L33" s="206">
        <v>368.91</v>
      </c>
      <c r="M33" s="206">
        <v>27.04</v>
      </c>
      <c r="N33" s="206">
        <v>34.729999999999997</v>
      </c>
      <c r="O33" s="206">
        <v>0</v>
      </c>
      <c r="P33" s="206">
        <v>40.950000000000003</v>
      </c>
      <c r="Q33" s="206">
        <v>0</v>
      </c>
      <c r="R33" s="206">
        <v>12.47</v>
      </c>
      <c r="S33" s="206">
        <v>7.67</v>
      </c>
      <c r="T33" s="206">
        <v>0</v>
      </c>
      <c r="U33" s="206">
        <v>16.41</v>
      </c>
      <c r="V33" s="206">
        <v>5.88</v>
      </c>
      <c r="W33" s="206">
        <v>13.02</v>
      </c>
      <c r="X33" s="206">
        <v>28.91</v>
      </c>
      <c r="Y33" s="206">
        <v>0</v>
      </c>
      <c r="Z33" s="206">
        <v>64.37</v>
      </c>
      <c r="AA33" s="206">
        <v>25.87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55.86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368.91</v>
      </c>
      <c r="M34" s="206">
        <v>27.04</v>
      </c>
      <c r="N34" s="206">
        <v>34.729999999999997</v>
      </c>
      <c r="O34" s="206">
        <v>0</v>
      </c>
      <c r="P34" s="206">
        <v>40.950000000000003</v>
      </c>
      <c r="Q34" s="206">
        <v>0</v>
      </c>
      <c r="R34" s="206">
        <v>12.47</v>
      </c>
      <c r="S34" s="206">
        <v>7.67</v>
      </c>
      <c r="T34" s="206">
        <v>0</v>
      </c>
      <c r="U34" s="206">
        <v>16.41</v>
      </c>
      <c r="V34" s="206">
        <v>5.88</v>
      </c>
      <c r="W34" s="206">
        <v>13.02</v>
      </c>
      <c r="X34" s="206">
        <v>28.91</v>
      </c>
      <c r="Y34" s="206">
        <v>0</v>
      </c>
      <c r="Z34" s="206">
        <v>64.37</v>
      </c>
      <c r="AA34" s="206">
        <v>25.87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55.86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368.91</v>
      </c>
      <c r="M35" s="206">
        <v>27.04</v>
      </c>
      <c r="N35" s="206">
        <v>34.729999999999997</v>
      </c>
      <c r="O35" s="206">
        <v>0</v>
      </c>
      <c r="P35" s="206">
        <v>40.950000000000003</v>
      </c>
      <c r="Q35" s="206">
        <v>0</v>
      </c>
      <c r="R35" s="206">
        <v>12.47</v>
      </c>
      <c r="S35" s="206">
        <v>7.67</v>
      </c>
      <c r="T35" s="206">
        <v>0</v>
      </c>
      <c r="U35" s="206">
        <v>16.41</v>
      </c>
      <c r="V35" s="206">
        <v>6.09</v>
      </c>
      <c r="W35" s="206">
        <v>13.28</v>
      </c>
      <c r="X35" s="206">
        <v>28.91</v>
      </c>
      <c r="Y35" s="206">
        <v>0</v>
      </c>
      <c r="Z35" s="206">
        <v>64.37</v>
      </c>
      <c r="AA35" s="206">
        <v>25.87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55.86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368.91</v>
      </c>
      <c r="M36" s="206">
        <v>27.04</v>
      </c>
      <c r="N36" s="206">
        <v>34.729999999999997</v>
      </c>
      <c r="O36" s="206">
        <v>0</v>
      </c>
      <c r="P36" s="206">
        <v>40.950000000000003</v>
      </c>
      <c r="Q36" s="206">
        <v>0</v>
      </c>
      <c r="R36" s="206">
        <v>12.47</v>
      </c>
      <c r="S36" s="206">
        <v>7.67</v>
      </c>
      <c r="T36" s="206">
        <v>0</v>
      </c>
      <c r="U36" s="206">
        <v>16.41</v>
      </c>
      <c r="V36" s="206">
        <v>5.88</v>
      </c>
      <c r="W36" s="206">
        <v>13.29</v>
      </c>
      <c r="X36" s="206">
        <v>28.91</v>
      </c>
      <c r="Y36" s="206">
        <v>0</v>
      </c>
      <c r="Z36" s="206">
        <v>64.37</v>
      </c>
      <c r="AA36" s="206">
        <v>25.87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55.86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368.91</v>
      </c>
      <c r="M37" s="206">
        <v>27.04</v>
      </c>
      <c r="N37" s="206">
        <v>34.729999999999997</v>
      </c>
      <c r="O37" s="206">
        <v>0</v>
      </c>
      <c r="P37" s="206">
        <v>40.950000000000003</v>
      </c>
      <c r="Q37" s="206">
        <v>0</v>
      </c>
      <c r="R37" s="206">
        <v>12.47</v>
      </c>
      <c r="S37" s="206">
        <v>7.67</v>
      </c>
      <c r="T37" s="206">
        <v>0</v>
      </c>
      <c r="U37" s="206">
        <v>16.41</v>
      </c>
      <c r="V37" s="206">
        <v>5.33</v>
      </c>
      <c r="W37" s="206">
        <v>13.29</v>
      </c>
      <c r="X37" s="206">
        <v>28.91</v>
      </c>
      <c r="Y37" s="206">
        <v>0</v>
      </c>
      <c r="Z37" s="206">
        <v>64.37</v>
      </c>
      <c r="AA37" s="206">
        <v>25.87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55.86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368.91</v>
      </c>
      <c r="M38" s="206">
        <v>27.04</v>
      </c>
      <c r="N38" s="206">
        <v>34.729999999999997</v>
      </c>
      <c r="O38" s="206">
        <v>0</v>
      </c>
      <c r="P38" s="206">
        <v>40.950000000000003</v>
      </c>
      <c r="Q38" s="206">
        <v>0</v>
      </c>
      <c r="R38" s="206">
        <v>12.47</v>
      </c>
      <c r="S38" s="206">
        <v>7.66</v>
      </c>
      <c r="T38" s="206">
        <v>0</v>
      </c>
      <c r="U38" s="206">
        <v>16.41</v>
      </c>
      <c r="V38" s="206">
        <v>5.33</v>
      </c>
      <c r="W38" s="206">
        <v>13.29</v>
      </c>
      <c r="X38" s="206">
        <v>28.91</v>
      </c>
      <c r="Y38" s="206">
        <v>0</v>
      </c>
      <c r="Z38" s="206">
        <v>64.37</v>
      </c>
      <c r="AA38" s="206">
        <v>25.87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55.86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368.91</v>
      </c>
      <c r="M39" s="206">
        <v>27.04</v>
      </c>
      <c r="N39" s="206">
        <v>34.729999999999997</v>
      </c>
      <c r="O39" s="206">
        <v>0</v>
      </c>
      <c r="P39" s="206">
        <v>40.950000000000003</v>
      </c>
      <c r="Q39" s="206">
        <v>0</v>
      </c>
      <c r="R39" s="206">
        <v>12.47</v>
      </c>
      <c r="S39" s="206">
        <v>7.66</v>
      </c>
      <c r="T39" s="206">
        <v>0</v>
      </c>
      <c r="U39" s="206">
        <v>16.41</v>
      </c>
      <c r="V39" s="206">
        <v>6.09</v>
      </c>
      <c r="W39" s="206">
        <v>13.29</v>
      </c>
      <c r="X39" s="206">
        <v>28.91</v>
      </c>
      <c r="Y39" s="206">
        <v>0</v>
      </c>
      <c r="Z39" s="206">
        <v>64.37</v>
      </c>
      <c r="AA39" s="206">
        <v>25.87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52.08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368.91</v>
      </c>
      <c r="M40" s="206">
        <v>27.04</v>
      </c>
      <c r="N40" s="206">
        <v>34.729999999999997</v>
      </c>
      <c r="O40" s="206">
        <v>0</v>
      </c>
      <c r="P40" s="206">
        <v>40.950000000000003</v>
      </c>
      <c r="Q40" s="206">
        <v>6.42</v>
      </c>
      <c r="R40" s="206">
        <v>12.47</v>
      </c>
      <c r="S40" s="206">
        <v>7.66</v>
      </c>
      <c r="T40" s="206">
        <v>0</v>
      </c>
      <c r="U40" s="206">
        <v>16.41</v>
      </c>
      <c r="V40" s="206">
        <v>6.09</v>
      </c>
      <c r="W40" s="206">
        <v>13.29</v>
      </c>
      <c r="X40" s="206">
        <v>28.91</v>
      </c>
      <c r="Y40" s="206">
        <v>0</v>
      </c>
      <c r="Z40" s="206">
        <v>64.37</v>
      </c>
      <c r="AA40" s="206">
        <v>25.87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52.08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368.91</v>
      </c>
      <c r="M41" s="206">
        <v>27.04</v>
      </c>
      <c r="N41" s="206">
        <v>34.729999999999997</v>
      </c>
      <c r="O41" s="206">
        <v>0</v>
      </c>
      <c r="P41" s="206">
        <v>40.950000000000003</v>
      </c>
      <c r="Q41" s="206">
        <v>6.42</v>
      </c>
      <c r="R41" s="206">
        <v>12.47</v>
      </c>
      <c r="S41" s="206">
        <v>7.66</v>
      </c>
      <c r="T41" s="206">
        <v>0</v>
      </c>
      <c r="U41" s="206">
        <v>16.41</v>
      </c>
      <c r="V41" s="206">
        <v>5.33</v>
      </c>
      <c r="W41" s="206">
        <v>13.12</v>
      </c>
      <c r="X41" s="206">
        <v>28.91</v>
      </c>
      <c r="Y41" s="206">
        <v>0</v>
      </c>
      <c r="Z41" s="206">
        <v>64.37</v>
      </c>
      <c r="AA41" s="206">
        <v>25.87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368.91</v>
      </c>
      <c r="M42" s="206">
        <v>27.04</v>
      </c>
      <c r="N42" s="206">
        <v>34.729999999999997</v>
      </c>
      <c r="O42" s="206">
        <v>0</v>
      </c>
      <c r="P42" s="206">
        <v>40.950000000000003</v>
      </c>
      <c r="Q42" s="206">
        <v>6.42</v>
      </c>
      <c r="R42" s="206">
        <v>12.47</v>
      </c>
      <c r="S42" s="206">
        <v>7.66</v>
      </c>
      <c r="T42" s="206">
        <v>0</v>
      </c>
      <c r="U42" s="206">
        <v>16.41</v>
      </c>
      <c r="V42" s="206">
        <v>5.33</v>
      </c>
      <c r="W42" s="206">
        <v>13.12</v>
      </c>
      <c r="X42" s="206">
        <v>28.91</v>
      </c>
      <c r="Y42" s="206">
        <v>0</v>
      </c>
      <c r="Z42" s="206">
        <v>64.37</v>
      </c>
      <c r="AA42" s="206">
        <v>25.87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368.9</v>
      </c>
      <c r="M43" s="206">
        <v>27.04</v>
      </c>
      <c r="N43" s="206">
        <v>34.729999999999997</v>
      </c>
      <c r="O43" s="206">
        <v>0</v>
      </c>
      <c r="P43" s="206">
        <v>40.950000000000003</v>
      </c>
      <c r="Q43" s="206">
        <v>6.42</v>
      </c>
      <c r="R43" s="206">
        <v>12.47</v>
      </c>
      <c r="S43" s="206">
        <v>7.67</v>
      </c>
      <c r="T43" s="206">
        <v>0</v>
      </c>
      <c r="U43" s="206">
        <v>16.41</v>
      </c>
      <c r="V43" s="206">
        <v>5.46</v>
      </c>
      <c r="W43" s="206">
        <v>13.12</v>
      </c>
      <c r="X43" s="206">
        <v>28.91</v>
      </c>
      <c r="Y43" s="206">
        <v>0</v>
      </c>
      <c r="Z43" s="206">
        <v>64.37</v>
      </c>
      <c r="AA43" s="206">
        <v>25.87</v>
      </c>
      <c r="AB43" s="206">
        <v>0</v>
      </c>
      <c r="AC43" s="206">
        <v>9.3800000000000008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368.9</v>
      </c>
      <c r="M44" s="206">
        <v>27.04</v>
      </c>
      <c r="N44" s="206">
        <v>34.729999999999997</v>
      </c>
      <c r="O44" s="206">
        <v>0</v>
      </c>
      <c r="P44" s="206">
        <v>40.950000000000003</v>
      </c>
      <c r="Q44" s="206">
        <v>6.42</v>
      </c>
      <c r="R44" s="206">
        <v>12.47</v>
      </c>
      <c r="S44" s="206">
        <v>7.67</v>
      </c>
      <c r="T44" s="206">
        <v>0</v>
      </c>
      <c r="U44" s="206">
        <v>16.41</v>
      </c>
      <c r="V44" s="206">
        <v>5.55</v>
      </c>
      <c r="W44" s="206">
        <v>13.12</v>
      </c>
      <c r="X44" s="206">
        <v>28.91</v>
      </c>
      <c r="Y44" s="206">
        <v>0</v>
      </c>
      <c r="Z44" s="206">
        <v>64.37</v>
      </c>
      <c r="AA44" s="206">
        <v>25.87</v>
      </c>
      <c r="AB44" s="206">
        <v>0</v>
      </c>
      <c r="AC44" s="206">
        <v>9.3800000000000008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368.63</v>
      </c>
      <c r="M45" s="206">
        <v>27.04</v>
      </c>
      <c r="N45" s="206">
        <v>34.729999999999997</v>
      </c>
      <c r="O45" s="206">
        <v>0</v>
      </c>
      <c r="P45" s="206">
        <v>40.950000000000003</v>
      </c>
      <c r="Q45" s="206">
        <v>6.42</v>
      </c>
      <c r="R45" s="206">
        <v>12.47</v>
      </c>
      <c r="S45" s="206">
        <v>7.67</v>
      </c>
      <c r="T45" s="206">
        <v>0</v>
      </c>
      <c r="U45" s="206">
        <v>16.41</v>
      </c>
      <c r="V45" s="206">
        <v>5.65</v>
      </c>
      <c r="W45" s="206">
        <v>13.2</v>
      </c>
      <c r="X45" s="206">
        <v>28.91</v>
      </c>
      <c r="Y45" s="206">
        <v>0</v>
      </c>
      <c r="Z45" s="206">
        <v>64.37</v>
      </c>
      <c r="AA45" s="206">
        <v>25.87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368.63</v>
      </c>
      <c r="M46" s="206">
        <v>27.04</v>
      </c>
      <c r="N46" s="206">
        <v>34.729999999999997</v>
      </c>
      <c r="O46" s="206">
        <v>0</v>
      </c>
      <c r="P46" s="206">
        <v>40.950000000000003</v>
      </c>
      <c r="Q46" s="206">
        <v>6.42</v>
      </c>
      <c r="R46" s="206">
        <v>12.47</v>
      </c>
      <c r="S46" s="206">
        <v>7.67</v>
      </c>
      <c r="T46" s="206">
        <v>0</v>
      </c>
      <c r="U46" s="206">
        <v>16.41</v>
      </c>
      <c r="V46" s="206">
        <v>5.65</v>
      </c>
      <c r="W46" s="206">
        <v>13.2</v>
      </c>
      <c r="X46" s="206">
        <v>28.91</v>
      </c>
      <c r="Y46" s="206">
        <v>0</v>
      </c>
      <c r="Z46" s="206">
        <v>64.37</v>
      </c>
      <c r="AA46" s="206">
        <v>25.87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368.91</v>
      </c>
      <c r="M47" s="206">
        <v>27.04</v>
      </c>
      <c r="N47" s="206">
        <v>34.729999999999997</v>
      </c>
      <c r="O47" s="206">
        <v>0</v>
      </c>
      <c r="P47" s="206">
        <v>40.950000000000003</v>
      </c>
      <c r="Q47" s="206">
        <v>6.42</v>
      </c>
      <c r="R47" s="206">
        <v>12.47</v>
      </c>
      <c r="S47" s="206">
        <v>7.67</v>
      </c>
      <c r="T47" s="206">
        <v>0</v>
      </c>
      <c r="U47" s="206">
        <v>16.41</v>
      </c>
      <c r="V47" s="206">
        <v>5.33</v>
      </c>
      <c r="W47" s="206">
        <v>13.2</v>
      </c>
      <c r="X47" s="206">
        <v>28.91</v>
      </c>
      <c r="Y47" s="206">
        <v>0</v>
      </c>
      <c r="Z47" s="206">
        <v>64.37</v>
      </c>
      <c r="AA47" s="206">
        <v>25.87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368.91</v>
      </c>
      <c r="M48" s="206">
        <v>27.04</v>
      </c>
      <c r="N48" s="206">
        <v>34.729999999999997</v>
      </c>
      <c r="O48" s="206">
        <v>0</v>
      </c>
      <c r="P48" s="206">
        <v>40.950000000000003</v>
      </c>
      <c r="Q48" s="206">
        <v>6.42</v>
      </c>
      <c r="R48" s="206">
        <v>12.47</v>
      </c>
      <c r="S48" s="206">
        <v>7.67</v>
      </c>
      <c r="T48" s="206">
        <v>0</v>
      </c>
      <c r="U48" s="206">
        <v>16.41</v>
      </c>
      <c r="V48" s="206">
        <v>5.33</v>
      </c>
      <c r="W48" s="206">
        <v>13.2</v>
      </c>
      <c r="X48" s="206">
        <v>28.91</v>
      </c>
      <c r="Y48" s="206">
        <v>0</v>
      </c>
      <c r="Z48" s="206">
        <v>64.37</v>
      </c>
      <c r="AA48" s="206">
        <v>25.87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368.91</v>
      </c>
      <c r="M49" s="206">
        <v>27.04</v>
      </c>
      <c r="N49" s="206">
        <v>34.729999999999997</v>
      </c>
      <c r="O49" s="206">
        <v>0</v>
      </c>
      <c r="P49" s="206">
        <v>40.950000000000003</v>
      </c>
      <c r="Q49" s="206">
        <v>6.42</v>
      </c>
      <c r="R49" s="206">
        <v>12.47</v>
      </c>
      <c r="S49" s="206">
        <v>7.67</v>
      </c>
      <c r="T49" s="206">
        <v>0</v>
      </c>
      <c r="U49" s="206">
        <v>16.41</v>
      </c>
      <c r="V49" s="206">
        <v>5.33</v>
      </c>
      <c r="W49" s="206">
        <v>13.2</v>
      </c>
      <c r="X49" s="206">
        <v>28.91</v>
      </c>
      <c r="Y49" s="206">
        <v>0</v>
      </c>
      <c r="Z49" s="206">
        <v>64.37</v>
      </c>
      <c r="AA49" s="206">
        <v>25.87</v>
      </c>
      <c r="AB49" s="206">
        <v>0</v>
      </c>
      <c r="AC49" s="206">
        <v>9.61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368.91</v>
      </c>
      <c r="M50" s="206">
        <v>27.04</v>
      </c>
      <c r="N50" s="206">
        <v>34.729999999999997</v>
      </c>
      <c r="O50" s="206">
        <v>0</v>
      </c>
      <c r="P50" s="206">
        <v>40.950000000000003</v>
      </c>
      <c r="Q50" s="206">
        <v>1.58</v>
      </c>
      <c r="R50" s="206">
        <v>12.47</v>
      </c>
      <c r="S50" s="206">
        <v>7.67</v>
      </c>
      <c r="T50" s="206">
        <v>0</v>
      </c>
      <c r="U50" s="206">
        <v>16.41</v>
      </c>
      <c r="V50" s="206">
        <v>5.33</v>
      </c>
      <c r="W50" s="206">
        <v>13.2</v>
      </c>
      <c r="X50" s="206">
        <v>28.91</v>
      </c>
      <c r="Y50" s="206">
        <v>0</v>
      </c>
      <c r="Z50" s="206">
        <v>64.37</v>
      </c>
      <c r="AA50" s="206">
        <v>25.87</v>
      </c>
      <c r="AB50" s="206">
        <v>0</v>
      </c>
      <c r="AC50" s="206">
        <v>9.61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368.91</v>
      </c>
      <c r="M51" s="206">
        <v>27.04</v>
      </c>
      <c r="N51" s="206">
        <v>34.729999999999997</v>
      </c>
      <c r="O51" s="206">
        <v>0</v>
      </c>
      <c r="P51" s="206">
        <v>40.950000000000003</v>
      </c>
      <c r="Q51" s="206">
        <v>0</v>
      </c>
      <c r="R51" s="206">
        <v>12.47</v>
      </c>
      <c r="S51" s="206">
        <v>7.67</v>
      </c>
      <c r="T51" s="206">
        <v>0</v>
      </c>
      <c r="U51" s="206">
        <v>16.41</v>
      </c>
      <c r="V51" s="206">
        <v>5.33</v>
      </c>
      <c r="W51" s="206">
        <v>13.2</v>
      </c>
      <c r="X51" s="206">
        <v>28.91</v>
      </c>
      <c r="Y51" s="206">
        <v>0</v>
      </c>
      <c r="Z51" s="206">
        <v>64.37</v>
      </c>
      <c r="AA51" s="206">
        <v>25.87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368.91</v>
      </c>
      <c r="M52" s="206">
        <v>27.04</v>
      </c>
      <c r="N52" s="206">
        <v>34.729999999999997</v>
      </c>
      <c r="O52" s="206">
        <v>0</v>
      </c>
      <c r="P52" s="206">
        <v>40.950000000000003</v>
      </c>
      <c r="Q52" s="206">
        <v>0</v>
      </c>
      <c r="R52" s="206">
        <v>12.47</v>
      </c>
      <c r="S52" s="206">
        <v>7.67</v>
      </c>
      <c r="T52" s="206">
        <v>0</v>
      </c>
      <c r="U52" s="206">
        <v>16.41</v>
      </c>
      <c r="V52" s="206">
        <v>5.33</v>
      </c>
      <c r="W52" s="206">
        <v>13.2</v>
      </c>
      <c r="X52" s="206">
        <v>28.91</v>
      </c>
      <c r="Y52" s="206">
        <v>0</v>
      </c>
      <c r="Z52" s="206">
        <v>64.37</v>
      </c>
      <c r="AA52" s="206">
        <v>25.87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335.37</v>
      </c>
      <c r="M53" s="206">
        <v>27.04</v>
      </c>
      <c r="N53" s="206">
        <v>34.729999999999997</v>
      </c>
      <c r="O53" s="206">
        <v>0</v>
      </c>
      <c r="P53" s="206">
        <v>40.950000000000003</v>
      </c>
      <c r="Q53" s="206">
        <v>2.64</v>
      </c>
      <c r="R53" s="206">
        <v>12.47</v>
      </c>
      <c r="S53" s="206">
        <v>7.67</v>
      </c>
      <c r="T53" s="206">
        <v>0</v>
      </c>
      <c r="U53" s="206">
        <v>16.41</v>
      </c>
      <c r="V53" s="206">
        <v>5.33</v>
      </c>
      <c r="W53" s="206">
        <v>13.2</v>
      </c>
      <c r="X53" s="206">
        <v>28.91</v>
      </c>
      <c r="Y53" s="206">
        <v>0</v>
      </c>
      <c r="Z53" s="206">
        <v>64.37</v>
      </c>
      <c r="AA53" s="206">
        <v>25.87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335.37</v>
      </c>
      <c r="M54" s="206">
        <v>27.04</v>
      </c>
      <c r="N54" s="206">
        <v>34.729999999999997</v>
      </c>
      <c r="O54" s="206">
        <v>0</v>
      </c>
      <c r="P54" s="206">
        <v>40.950000000000003</v>
      </c>
      <c r="Q54" s="206">
        <v>0.47</v>
      </c>
      <c r="R54" s="206">
        <v>12.47</v>
      </c>
      <c r="S54" s="206">
        <v>7.67</v>
      </c>
      <c r="T54" s="206">
        <v>0</v>
      </c>
      <c r="U54" s="206">
        <v>16.41</v>
      </c>
      <c r="V54" s="206">
        <v>5.33</v>
      </c>
      <c r="W54" s="206">
        <v>13.2</v>
      </c>
      <c r="X54" s="206">
        <v>28.91</v>
      </c>
      <c r="Y54" s="206">
        <v>0</v>
      </c>
      <c r="Z54" s="206">
        <v>64.37</v>
      </c>
      <c r="AA54" s="206">
        <v>25.87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287.45999999999998</v>
      </c>
      <c r="M55" s="206">
        <v>27.04</v>
      </c>
      <c r="N55" s="206">
        <v>34.729999999999997</v>
      </c>
      <c r="O55" s="206">
        <v>0</v>
      </c>
      <c r="P55" s="206">
        <v>40.950000000000003</v>
      </c>
      <c r="Q55" s="206">
        <v>0</v>
      </c>
      <c r="R55" s="206">
        <v>12.47</v>
      </c>
      <c r="S55" s="206">
        <v>8</v>
      </c>
      <c r="T55" s="206">
        <v>0</v>
      </c>
      <c r="U55" s="206">
        <v>16.41</v>
      </c>
      <c r="V55" s="206">
        <v>6.09</v>
      </c>
      <c r="W55" s="206">
        <v>13.2</v>
      </c>
      <c r="X55" s="206">
        <v>28.91</v>
      </c>
      <c r="Y55" s="206">
        <v>0</v>
      </c>
      <c r="Z55" s="206">
        <v>64.37</v>
      </c>
      <c r="AA55" s="206">
        <v>25.87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239.55</v>
      </c>
      <c r="M56" s="206">
        <v>27.04</v>
      </c>
      <c r="N56" s="206">
        <v>34.729999999999997</v>
      </c>
      <c r="O56" s="206">
        <v>0</v>
      </c>
      <c r="P56" s="206">
        <v>40.950000000000003</v>
      </c>
      <c r="Q56" s="206">
        <v>0</v>
      </c>
      <c r="R56" s="206">
        <v>12.47</v>
      </c>
      <c r="S56" s="206">
        <v>7.66</v>
      </c>
      <c r="T56" s="206">
        <v>0</v>
      </c>
      <c r="U56" s="206">
        <v>16.41</v>
      </c>
      <c r="V56" s="206">
        <v>6.09</v>
      </c>
      <c r="W56" s="206">
        <v>13.2</v>
      </c>
      <c r="X56" s="206">
        <v>28.91</v>
      </c>
      <c r="Y56" s="206">
        <v>0</v>
      </c>
      <c r="Z56" s="206">
        <v>64.37</v>
      </c>
      <c r="AA56" s="206">
        <v>25.87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239.55</v>
      </c>
      <c r="M57" s="206">
        <v>27.04</v>
      </c>
      <c r="N57" s="206">
        <v>34.729999999999997</v>
      </c>
      <c r="O57" s="206">
        <v>0</v>
      </c>
      <c r="P57" s="206">
        <v>40.950000000000003</v>
      </c>
      <c r="Q57" s="206">
        <v>0</v>
      </c>
      <c r="R57" s="206">
        <v>12.47</v>
      </c>
      <c r="S57" s="206">
        <v>7.66</v>
      </c>
      <c r="T57" s="206">
        <v>0</v>
      </c>
      <c r="U57" s="206">
        <v>16.41</v>
      </c>
      <c r="V57" s="206">
        <v>5.33</v>
      </c>
      <c r="W57" s="206">
        <v>13.2</v>
      </c>
      <c r="X57" s="206">
        <v>28.91</v>
      </c>
      <c r="Y57" s="206">
        <v>0</v>
      </c>
      <c r="Z57" s="206">
        <v>64.37</v>
      </c>
      <c r="AA57" s="206">
        <v>25.87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239.55</v>
      </c>
      <c r="M58" s="206">
        <v>27.04</v>
      </c>
      <c r="N58" s="206">
        <v>34.729999999999997</v>
      </c>
      <c r="O58" s="206">
        <v>0</v>
      </c>
      <c r="P58" s="206">
        <v>40.950000000000003</v>
      </c>
      <c r="Q58" s="206">
        <v>0</v>
      </c>
      <c r="R58" s="206">
        <v>12.47</v>
      </c>
      <c r="S58" s="206">
        <v>7.66</v>
      </c>
      <c r="T58" s="206">
        <v>0</v>
      </c>
      <c r="U58" s="206">
        <v>16.41</v>
      </c>
      <c r="V58" s="206">
        <v>5.33</v>
      </c>
      <c r="W58" s="206">
        <v>13.2</v>
      </c>
      <c r="X58" s="206">
        <v>28.91</v>
      </c>
      <c r="Y58" s="206">
        <v>0</v>
      </c>
      <c r="Z58" s="206">
        <v>64.37</v>
      </c>
      <c r="AA58" s="206">
        <v>25.87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239.55</v>
      </c>
      <c r="M59" s="206">
        <v>27.04</v>
      </c>
      <c r="N59" s="206">
        <v>34.729999999999997</v>
      </c>
      <c r="O59" s="206">
        <v>0</v>
      </c>
      <c r="P59" s="206">
        <v>40.950000000000003</v>
      </c>
      <c r="Q59" s="206">
        <v>0</v>
      </c>
      <c r="R59" s="206">
        <v>12.47</v>
      </c>
      <c r="S59" s="206">
        <v>7.66</v>
      </c>
      <c r="T59" s="206">
        <v>0</v>
      </c>
      <c r="U59" s="206">
        <v>16.41</v>
      </c>
      <c r="V59" s="206">
        <v>5.33</v>
      </c>
      <c r="W59" s="206">
        <v>13.2</v>
      </c>
      <c r="X59" s="206">
        <v>28.91</v>
      </c>
      <c r="Y59" s="206">
        <v>0</v>
      </c>
      <c r="Z59" s="206">
        <v>64.37</v>
      </c>
      <c r="AA59" s="206">
        <v>25.87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9.24</v>
      </c>
      <c r="L60" s="206">
        <v>239.55</v>
      </c>
      <c r="M60" s="206">
        <v>27.04</v>
      </c>
      <c r="N60" s="206">
        <v>34.729999999999997</v>
      </c>
      <c r="O60" s="206">
        <v>0</v>
      </c>
      <c r="P60" s="206">
        <v>40.950000000000003</v>
      </c>
      <c r="Q60" s="206">
        <v>0</v>
      </c>
      <c r="R60" s="206">
        <v>12.47</v>
      </c>
      <c r="S60" s="206">
        <v>7.66</v>
      </c>
      <c r="T60" s="206">
        <v>0</v>
      </c>
      <c r="U60" s="206">
        <v>16.41</v>
      </c>
      <c r="V60" s="206">
        <v>5.33</v>
      </c>
      <c r="W60" s="206">
        <v>13.2</v>
      </c>
      <c r="X60" s="206">
        <v>28.91</v>
      </c>
      <c r="Y60" s="206">
        <v>0</v>
      </c>
      <c r="Z60" s="206">
        <v>64.37</v>
      </c>
      <c r="AA60" s="206">
        <v>25.87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239.55</v>
      </c>
      <c r="M61" s="206">
        <v>27.04</v>
      </c>
      <c r="N61" s="206">
        <v>34.729999999999997</v>
      </c>
      <c r="O61" s="206">
        <v>0</v>
      </c>
      <c r="P61" s="206">
        <v>40.950000000000003</v>
      </c>
      <c r="Q61" s="206">
        <v>0</v>
      </c>
      <c r="R61" s="206">
        <v>12.47</v>
      </c>
      <c r="S61" s="206">
        <v>7.66</v>
      </c>
      <c r="T61" s="206">
        <v>0</v>
      </c>
      <c r="U61" s="206">
        <v>16.41</v>
      </c>
      <c r="V61" s="206">
        <v>6.09</v>
      </c>
      <c r="W61" s="206">
        <v>13.2</v>
      </c>
      <c r="X61" s="206">
        <v>28.91</v>
      </c>
      <c r="Y61" s="206">
        <v>0</v>
      </c>
      <c r="Z61" s="206">
        <v>64.37</v>
      </c>
      <c r="AA61" s="206">
        <v>25.87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239.55</v>
      </c>
      <c r="M62" s="206">
        <v>27.04</v>
      </c>
      <c r="N62" s="206">
        <v>34.729999999999997</v>
      </c>
      <c r="O62" s="206">
        <v>0</v>
      </c>
      <c r="P62" s="206">
        <v>40.950000000000003</v>
      </c>
      <c r="Q62" s="206">
        <v>0</v>
      </c>
      <c r="R62" s="206">
        <v>12.47</v>
      </c>
      <c r="S62" s="206">
        <v>7.66</v>
      </c>
      <c r="T62" s="206">
        <v>0</v>
      </c>
      <c r="U62" s="206">
        <v>16.41</v>
      </c>
      <c r="V62" s="206">
        <v>6.09</v>
      </c>
      <c r="W62" s="206">
        <v>13.2</v>
      </c>
      <c r="X62" s="206">
        <v>28.91</v>
      </c>
      <c r="Y62" s="206">
        <v>0</v>
      </c>
      <c r="Z62" s="206">
        <v>64.37</v>
      </c>
      <c r="AA62" s="206">
        <v>25.87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8.57</v>
      </c>
      <c r="L63" s="206">
        <v>323.05</v>
      </c>
      <c r="M63" s="206">
        <v>27.04</v>
      </c>
      <c r="N63" s="206">
        <v>34.729999999999997</v>
      </c>
      <c r="O63" s="206">
        <v>0</v>
      </c>
      <c r="P63" s="206">
        <v>40.950000000000003</v>
      </c>
      <c r="Q63" s="206">
        <v>0</v>
      </c>
      <c r="R63" s="206">
        <v>12.47</v>
      </c>
      <c r="S63" s="206">
        <v>7.66</v>
      </c>
      <c r="T63" s="206">
        <v>0</v>
      </c>
      <c r="U63" s="206">
        <v>17.14</v>
      </c>
      <c r="V63" s="206">
        <v>6.09</v>
      </c>
      <c r="W63" s="206">
        <v>13.12</v>
      </c>
      <c r="X63" s="206">
        <v>28.91</v>
      </c>
      <c r="Y63" s="206">
        <v>0</v>
      </c>
      <c r="Z63" s="206">
        <v>64.37</v>
      </c>
      <c r="AA63" s="206">
        <v>25.87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368.91</v>
      </c>
      <c r="M64" s="206">
        <v>27.04</v>
      </c>
      <c r="N64" s="206">
        <v>34.729999999999997</v>
      </c>
      <c r="O64" s="206">
        <v>0</v>
      </c>
      <c r="P64" s="206">
        <v>40.950000000000003</v>
      </c>
      <c r="Q64" s="206">
        <v>0</v>
      </c>
      <c r="R64" s="206">
        <v>12.47</v>
      </c>
      <c r="S64" s="206">
        <v>7.66</v>
      </c>
      <c r="T64" s="206">
        <v>0</v>
      </c>
      <c r="U64" s="206">
        <v>17.95</v>
      </c>
      <c r="V64" s="206">
        <v>6.09</v>
      </c>
      <c r="W64" s="206">
        <v>13.12</v>
      </c>
      <c r="X64" s="206">
        <v>28.91</v>
      </c>
      <c r="Y64" s="206">
        <v>0</v>
      </c>
      <c r="Z64" s="206">
        <v>64.37</v>
      </c>
      <c r="AA64" s="206">
        <v>25.87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368.91</v>
      </c>
      <c r="M65" s="206">
        <v>27.04</v>
      </c>
      <c r="N65" s="206">
        <v>34.729999999999997</v>
      </c>
      <c r="O65" s="206">
        <v>0</v>
      </c>
      <c r="P65" s="206">
        <v>40.950000000000003</v>
      </c>
      <c r="Q65" s="206">
        <v>0</v>
      </c>
      <c r="R65" s="206">
        <v>12.47</v>
      </c>
      <c r="S65" s="206">
        <v>7.66</v>
      </c>
      <c r="T65" s="206">
        <v>0</v>
      </c>
      <c r="U65" s="206">
        <v>18.47</v>
      </c>
      <c r="V65" s="206">
        <v>5.33</v>
      </c>
      <c r="W65" s="206">
        <v>13.12</v>
      </c>
      <c r="X65" s="206">
        <v>28.91</v>
      </c>
      <c r="Y65" s="206">
        <v>0</v>
      </c>
      <c r="Z65" s="206">
        <v>64.37</v>
      </c>
      <c r="AA65" s="206">
        <v>25.87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368.91</v>
      </c>
      <c r="M66" s="206">
        <v>27.04</v>
      </c>
      <c r="N66" s="206">
        <v>34.729999999999997</v>
      </c>
      <c r="O66" s="206">
        <v>0</v>
      </c>
      <c r="P66" s="206">
        <v>40.950000000000003</v>
      </c>
      <c r="Q66" s="206">
        <v>0</v>
      </c>
      <c r="R66" s="206">
        <v>12.47</v>
      </c>
      <c r="S66" s="206">
        <v>7.66</v>
      </c>
      <c r="T66" s="206">
        <v>0</v>
      </c>
      <c r="U66" s="206">
        <v>18.79</v>
      </c>
      <c r="V66" s="206">
        <v>5.33</v>
      </c>
      <c r="W66" s="206">
        <v>13.12</v>
      </c>
      <c r="X66" s="206">
        <v>28.91</v>
      </c>
      <c r="Y66" s="206">
        <v>0</v>
      </c>
      <c r="Z66" s="206">
        <v>64.37</v>
      </c>
      <c r="AA66" s="206">
        <v>25.87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368.91</v>
      </c>
      <c r="M67" s="206">
        <v>27.04</v>
      </c>
      <c r="N67" s="206">
        <v>34.729999999999997</v>
      </c>
      <c r="O67" s="206">
        <v>0</v>
      </c>
      <c r="P67" s="206">
        <v>40.950000000000003</v>
      </c>
      <c r="Q67" s="206">
        <v>0</v>
      </c>
      <c r="R67" s="206">
        <v>12.47</v>
      </c>
      <c r="S67" s="206">
        <v>7.66</v>
      </c>
      <c r="T67" s="206">
        <v>0</v>
      </c>
      <c r="U67" s="206">
        <v>19.13</v>
      </c>
      <c r="V67" s="206">
        <v>5.33</v>
      </c>
      <c r="W67" s="206">
        <v>13.12</v>
      </c>
      <c r="X67" s="206">
        <v>28.91</v>
      </c>
      <c r="Y67" s="206">
        <v>0</v>
      </c>
      <c r="Z67" s="206">
        <v>64.37</v>
      </c>
      <c r="AA67" s="206">
        <v>25.87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55.17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368.91</v>
      </c>
      <c r="M68" s="206">
        <v>27.04</v>
      </c>
      <c r="N68" s="206">
        <v>34.729999999999997</v>
      </c>
      <c r="O68" s="206">
        <v>0</v>
      </c>
      <c r="P68" s="206">
        <v>40.950000000000003</v>
      </c>
      <c r="Q68" s="206">
        <v>0</v>
      </c>
      <c r="R68" s="206">
        <v>12.47</v>
      </c>
      <c r="S68" s="206">
        <v>7.66</v>
      </c>
      <c r="T68" s="206">
        <v>0</v>
      </c>
      <c r="U68" s="206">
        <v>19.45</v>
      </c>
      <c r="V68" s="206">
        <v>5.33</v>
      </c>
      <c r="W68" s="206">
        <v>13.12</v>
      </c>
      <c r="X68" s="206">
        <v>28.91</v>
      </c>
      <c r="Y68" s="206">
        <v>0</v>
      </c>
      <c r="Z68" s="206">
        <v>64.37</v>
      </c>
      <c r="AA68" s="206">
        <v>25.87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55.17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368.91</v>
      </c>
      <c r="M69" s="206">
        <v>27.04</v>
      </c>
      <c r="N69" s="206">
        <v>34.729999999999997</v>
      </c>
      <c r="O69" s="206">
        <v>0</v>
      </c>
      <c r="P69" s="206">
        <v>40.950000000000003</v>
      </c>
      <c r="Q69" s="206">
        <v>0</v>
      </c>
      <c r="R69" s="206">
        <v>12.47</v>
      </c>
      <c r="S69" s="206">
        <v>7.66</v>
      </c>
      <c r="T69" s="206">
        <v>0</v>
      </c>
      <c r="U69" s="206">
        <v>19.79</v>
      </c>
      <c r="V69" s="206">
        <v>5.33</v>
      </c>
      <c r="W69" s="206">
        <v>13.12</v>
      </c>
      <c r="X69" s="206">
        <v>28.91</v>
      </c>
      <c r="Y69" s="206">
        <v>0</v>
      </c>
      <c r="Z69" s="206">
        <v>64.37</v>
      </c>
      <c r="AA69" s="206">
        <v>25.87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54.25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14.49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368.91</v>
      </c>
      <c r="M70" s="206">
        <v>27.04</v>
      </c>
      <c r="N70" s="206">
        <v>34.729999999999997</v>
      </c>
      <c r="O70" s="206">
        <v>0</v>
      </c>
      <c r="P70" s="206">
        <v>40.950000000000003</v>
      </c>
      <c r="Q70" s="206">
        <v>0</v>
      </c>
      <c r="R70" s="206">
        <v>12.47</v>
      </c>
      <c r="S70" s="206">
        <v>7.66</v>
      </c>
      <c r="T70" s="206">
        <v>0</v>
      </c>
      <c r="U70" s="206">
        <v>20.29</v>
      </c>
      <c r="V70" s="206">
        <v>5.33</v>
      </c>
      <c r="W70" s="206">
        <v>13.12</v>
      </c>
      <c r="X70" s="206">
        <v>28.91</v>
      </c>
      <c r="Y70" s="206">
        <v>0</v>
      </c>
      <c r="Z70" s="206">
        <v>64.37</v>
      </c>
      <c r="AA70" s="206">
        <v>25.87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53.98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8.11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368.91</v>
      </c>
      <c r="M71" s="206">
        <v>27.04</v>
      </c>
      <c r="N71" s="206">
        <v>34.729999999999997</v>
      </c>
      <c r="O71" s="206">
        <v>0</v>
      </c>
      <c r="P71" s="206">
        <v>40.950000000000003</v>
      </c>
      <c r="Q71" s="206">
        <v>0</v>
      </c>
      <c r="R71" s="206">
        <v>12.47</v>
      </c>
      <c r="S71" s="206">
        <v>7.67</v>
      </c>
      <c r="T71" s="206">
        <v>0</v>
      </c>
      <c r="U71" s="206">
        <v>20.51</v>
      </c>
      <c r="V71" s="206">
        <v>5.33</v>
      </c>
      <c r="W71" s="206">
        <v>13.12</v>
      </c>
      <c r="X71" s="206">
        <v>28.91</v>
      </c>
      <c r="Y71" s="206">
        <v>0</v>
      </c>
      <c r="Z71" s="206">
        <v>64.37</v>
      </c>
      <c r="AA71" s="206">
        <v>25.87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52.08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368.91</v>
      </c>
      <c r="M72" s="206">
        <v>27.04</v>
      </c>
      <c r="N72" s="206">
        <v>34.729999999999997</v>
      </c>
      <c r="O72" s="206">
        <v>0</v>
      </c>
      <c r="P72" s="206">
        <v>40.950000000000003</v>
      </c>
      <c r="Q72" s="206">
        <v>0</v>
      </c>
      <c r="R72" s="206">
        <v>12.47</v>
      </c>
      <c r="S72" s="206">
        <v>7.67</v>
      </c>
      <c r="T72" s="206">
        <v>0</v>
      </c>
      <c r="U72" s="206">
        <v>20.51</v>
      </c>
      <c r="V72" s="206">
        <v>5.33</v>
      </c>
      <c r="W72" s="206">
        <v>13.12</v>
      </c>
      <c r="X72" s="206">
        <v>28.91</v>
      </c>
      <c r="Y72" s="206">
        <v>0</v>
      </c>
      <c r="Z72" s="206">
        <v>64.37</v>
      </c>
      <c r="AA72" s="206">
        <v>25.87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52.08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368.91</v>
      </c>
      <c r="M73" s="206">
        <v>27.04</v>
      </c>
      <c r="N73" s="206">
        <v>34.729999999999997</v>
      </c>
      <c r="O73" s="206">
        <v>0</v>
      </c>
      <c r="P73" s="206">
        <v>40.950000000000003</v>
      </c>
      <c r="Q73" s="206">
        <v>0</v>
      </c>
      <c r="R73" s="206">
        <v>12.47</v>
      </c>
      <c r="S73" s="206">
        <v>7.67</v>
      </c>
      <c r="T73" s="206">
        <v>0</v>
      </c>
      <c r="U73" s="206">
        <v>20.51</v>
      </c>
      <c r="V73" s="206">
        <v>5.33</v>
      </c>
      <c r="W73" s="206">
        <v>13.12</v>
      </c>
      <c r="X73" s="206">
        <v>28.91</v>
      </c>
      <c r="Y73" s="206">
        <v>0</v>
      </c>
      <c r="Z73" s="206">
        <v>64.37</v>
      </c>
      <c r="AA73" s="206">
        <v>25.87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52.08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368.91</v>
      </c>
      <c r="M74" s="206">
        <v>27.04</v>
      </c>
      <c r="N74" s="206">
        <v>34.729999999999997</v>
      </c>
      <c r="O74" s="206">
        <v>0</v>
      </c>
      <c r="P74" s="206">
        <v>40.950000000000003</v>
      </c>
      <c r="Q74" s="206">
        <v>0</v>
      </c>
      <c r="R74" s="206">
        <v>12.47</v>
      </c>
      <c r="S74" s="206">
        <v>7.67</v>
      </c>
      <c r="T74" s="206">
        <v>0</v>
      </c>
      <c r="U74" s="206">
        <v>20.51</v>
      </c>
      <c r="V74" s="206">
        <v>5.33</v>
      </c>
      <c r="W74" s="206">
        <v>13.12</v>
      </c>
      <c r="X74" s="206">
        <v>28.91</v>
      </c>
      <c r="Y74" s="206">
        <v>0</v>
      </c>
      <c r="Z74" s="206">
        <v>64.37</v>
      </c>
      <c r="AA74" s="206">
        <v>25.87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52.08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368.91</v>
      </c>
      <c r="M75" s="206">
        <v>27.04</v>
      </c>
      <c r="N75" s="206">
        <v>34.729999999999997</v>
      </c>
      <c r="O75" s="206">
        <v>0</v>
      </c>
      <c r="P75" s="206">
        <v>40.950000000000003</v>
      </c>
      <c r="Q75" s="206">
        <v>0</v>
      </c>
      <c r="R75" s="206">
        <v>12.47</v>
      </c>
      <c r="S75" s="206">
        <v>7.67</v>
      </c>
      <c r="T75" s="206">
        <v>0</v>
      </c>
      <c r="U75" s="206">
        <v>20.51</v>
      </c>
      <c r="V75" s="206">
        <v>5.33</v>
      </c>
      <c r="W75" s="206">
        <v>13.12</v>
      </c>
      <c r="X75" s="206">
        <v>28.91</v>
      </c>
      <c r="Y75" s="206">
        <v>0</v>
      </c>
      <c r="Z75" s="206">
        <v>64.37</v>
      </c>
      <c r="AA75" s="206">
        <v>25.87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52.08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368.91</v>
      </c>
      <c r="M76" s="206">
        <v>27.04</v>
      </c>
      <c r="N76" s="206">
        <v>34.729999999999997</v>
      </c>
      <c r="O76" s="206">
        <v>0</v>
      </c>
      <c r="P76" s="206">
        <v>40.950000000000003</v>
      </c>
      <c r="Q76" s="206">
        <v>0</v>
      </c>
      <c r="R76" s="206">
        <v>12.47</v>
      </c>
      <c r="S76" s="206">
        <v>7.67</v>
      </c>
      <c r="T76" s="206">
        <v>0</v>
      </c>
      <c r="U76" s="206">
        <v>20.51</v>
      </c>
      <c r="V76" s="206">
        <v>5.33</v>
      </c>
      <c r="W76" s="206">
        <v>13.12</v>
      </c>
      <c r="X76" s="206">
        <v>28.91</v>
      </c>
      <c r="Y76" s="206">
        <v>0</v>
      </c>
      <c r="Z76" s="206">
        <v>64.37</v>
      </c>
      <c r="AA76" s="206">
        <v>25.87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52.08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368.91</v>
      </c>
      <c r="M77" s="206">
        <v>27.04</v>
      </c>
      <c r="N77" s="206">
        <v>34.729999999999997</v>
      </c>
      <c r="O77" s="206">
        <v>0</v>
      </c>
      <c r="P77" s="206">
        <v>40.950000000000003</v>
      </c>
      <c r="Q77" s="206">
        <v>0</v>
      </c>
      <c r="R77" s="206">
        <v>12.47</v>
      </c>
      <c r="S77" s="206">
        <v>7.67</v>
      </c>
      <c r="T77" s="206">
        <v>0</v>
      </c>
      <c r="U77" s="206">
        <v>20.51</v>
      </c>
      <c r="V77" s="206">
        <v>5.33</v>
      </c>
      <c r="W77" s="206">
        <v>13.12</v>
      </c>
      <c r="X77" s="206">
        <v>28.91</v>
      </c>
      <c r="Y77" s="206">
        <v>0</v>
      </c>
      <c r="Z77" s="206">
        <v>64.37</v>
      </c>
      <c r="AA77" s="206">
        <v>25.87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52.08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368.91</v>
      </c>
      <c r="M78" s="206">
        <v>27.04</v>
      </c>
      <c r="N78" s="206">
        <v>34.729999999999997</v>
      </c>
      <c r="O78" s="206">
        <v>0</v>
      </c>
      <c r="P78" s="206">
        <v>40.950000000000003</v>
      </c>
      <c r="Q78" s="206">
        <v>0</v>
      </c>
      <c r="R78" s="206">
        <v>12.47</v>
      </c>
      <c r="S78" s="206">
        <v>7.67</v>
      </c>
      <c r="T78" s="206">
        <v>0</v>
      </c>
      <c r="U78" s="206">
        <v>20.51</v>
      </c>
      <c r="V78" s="206">
        <v>5.33</v>
      </c>
      <c r="W78" s="206">
        <v>13.12</v>
      </c>
      <c r="X78" s="206">
        <v>28.91</v>
      </c>
      <c r="Y78" s="206">
        <v>0</v>
      </c>
      <c r="Z78" s="206">
        <v>64.37</v>
      </c>
      <c r="AA78" s="206">
        <v>25.87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52.08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368.91</v>
      </c>
      <c r="M79" s="206">
        <v>27.04</v>
      </c>
      <c r="N79" s="206">
        <v>34.729999999999997</v>
      </c>
      <c r="O79" s="206">
        <v>0</v>
      </c>
      <c r="P79" s="206">
        <v>40.950000000000003</v>
      </c>
      <c r="Q79" s="206">
        <v>0</v>
      </c>
      <c r="R79" s="206">
        <v>12.47</v>
      </c>
      <c r="S79" s="206">
        <v>7.67</v>
      </c>
      <c r="T79" s="206">
        <v>0</v>
      </c>
      <c r="U79" s="206">
        <v>20.51</v>
      </c>
      <c r="V79" s="206">
        <v>5.33</v>
      </c>
      <c r="W79" s="206">
        <v>12.94</v>
      </c>
      <c r="X79" s="206">
        <v>28.91</v>
      </c>
      <c r="Y79" s="206">
        <v>0</v>
      </c>
      <c r="Z79" s="206">
        <v>64.37</v>
      </c>
      <c r="AA79" s="206">
        <v>25.87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52.08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368.91</v>
      </c>
      <c r="M80" s="206">
        <v>27.04</v>
      </c>
      <c r="N80" s="206">
        <v>34.729999999999997</v>
      </c>
      <c r="O80" s="206">
        <v>0</v>
      </c>
      <c r="P80" s="206">
        <v>40.950000000000003</v>
      </c>
      <c r="Q80" s="206">
        <v>0</v>
      </c>
      <c r="R80" s="206">
        <v>12.47</v>
      </c>
      <c r="S80" s="206">
        <v>7.67</v>
      </c>
      <c r="T80" s="206">
        <v>0</v>
      </c>
      <c r="U80" s="206">
        <v>20.51</v>
      </c>
      <c r="V80" s="206">
        <v>5.33</v>
      </c>
      <c r="W80" s="206">
        <v>12.94</v>
      </c>
      <c r="X80" s="206">
        <v>28.91</v>
      </c>
      <c r="Y80" s="206">
        <v>0</v>
      </c>
      <c r="Z80" s="206">
        <v>64.37</v>
      </c>
      <c r="AA80" s="206">
        <v>25.87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52.54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368.91</v>
      </c>
      <c r="M81" s="206">
        <v>27.04</v>
      </c>
      <c r="N81" s="206">
        <v>34.729999999999997</v>
      </c>
      <c r="O81" s="206">
        <v>0</v>
      </c>
      <c r="P81" s="206">
        <v>40.950000000000003</v>
      </c>
      <c r="Q81" s="206">
        <v>0</v>
      </c>
      <c r="R81" s="206">
        <v>12.47</v>
      </c>
      <c r="S81" s="206">
        <v>7.67</v>
      </c>
      <c r="T81" s="206">
        <v>0</v>
      </c>
      <c r="U81" s="206">
        <v>20.51</v>
      </c>
      <c r="V81" s="206">
        <v>5.33</v>
      </c>
      <c r="W81" s="206">
        <v>12.94</v>
      </c>
      <c r="X81" s="206">
        <v>28.91</v>
      </c>
      <c r="Y81" s="206">
        <v>0</v>
      </c>
      <c r="Z81" s="206">
        <v>64.37</v>
      </c>
      <c r="AA81" s="206">
        <v>25.87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52.08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368.91</v>
      </c>
      <c r="M82" s="206">
        <v>27.04</v>
      </c>
      <c r="N82" s="206">
        <v>34.729999999999997</v>
      </c>
      <c r="O82" s="206">
        <v>0</v>
      </c>
      <c r="P82" s="206">
        <v>40.950000000000003</v>
      </c>
      <c r="Q82" s="206">
        <v>0</v>
      </c>
      <c r="R82" s="206">
        <v>12.47</v>
      </c>
      <c r="S82" s="206">
        <v>7.67</v>
      </c>
      <c r="T82" s="206">
        <v>0</v>
      </c>
      <c r="U82" s="206">
        <v>20.51</v>
      </c>
      <c r="V82" s="206">
        <v>5.33</v>
      </c>
      <c r="W82" s="206">
        <v>12.94</v>
      </c>
      <c r="X82" s="206">
        <v>28.91</v>
      </c>
      <c r="Y82" s="206">
        <v>0</v>
      </c>
      <c r="Z82" s="206">
        <v>64.37</v>
      </c>
      <c r="AA82" s="206">
        <v>25.87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52.08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368.91</v>
      </c>
      <c r="M83" s="206">
        <v>27.04</v>
      </c>
      <c r="N83" s="206">
        <v>34.729999999999997</v>
      </c>
      <c r="O83" s="206">
        <v>0</v>
      </c>
      <c r="P83" s="206">
        <v>40.950000000000003</v>
      </c>
      <c r="Q83" s="206">
        <v>0</v>
      </c>
      <c r="R83" s="206">
        <v>12.47</v>
      </c>
      <c r="S83" s="206">
        <v>7.67</v>
      </c>
      <c r="T83" s="206">
        <v>0</v>
      </c>
      <c r="U83" s="206">
        <v>20.51</v>
      </c>
      <c r="V83" s="206">
        <v>5.45</v>
      </c>
      <c r="W83" s="206">
        <v>12.94</v>
      </c>
      <c r="X83" s="206">
        <v>28.91</v>
      </c>
      <c r="Y83" s="206">
        <v>0</v>
      </c>
      <c r="Z83" s="206">
        <v>64.37</v>
      </c>
      <c r="AA83" s="206">
        <v>25.87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56.8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368.91</v>
      </c>
      <c r="M84" s="206">
        <v>27.04</v>
      </c>
      <c r="N84" s="206">
        <v>34.729999999999997</v>
      </c>
      <c r="O84" s="206">
        <v>0</v>
      </c>
      <c r="P84" s="206">
        <v>40.950000000000003</v>
      </c>
      <c r="Q84" s="206">
        <v>0</v>
      </c>
      <c r="R84" s="206">
        <v>12.47</v>
      </c>
      <c r="S84" s="206">
        <v>7.67</v>
      </c>
      <c r="T84" s="206">
        <v>0</v>
      </c>
      <c r="U84" s="206">
        <v>20.51</v>
      </c>
      <c r="V84" s="206">
        <v>5.45</v>
      </c>
      <c r="W84" s="206">
        <v>12.94</v>
      </c>
      <c r="X84" s="206">
        <v>28.91</v>
      </c>
      <c r="Y84" s="206">
        <v>0</v>
      </c>
      <c r="Z84" s="206">
        <v>64.37</v>
      </c>
      <c r="AA84" s="206">
        <v>25.87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368.91</v>
      </c>
      <c r="M85" s="206">
        <v>27.04</v>
      </c>
      <c r="N85" s="206">
        <v>34.729999999999997</v>
      </c>
      <c r="O85" s="206">
        <v>0</v>
      </c>
      <c r="P85" s="206">
        <v>40.950000000000003</v>
      </c>
      <c r="Q85" s="206">
        <v>0</v>
      </c>
      <c r="R85" s="206">
        <v>12.47</v>
      </c>
      <c r="S85" s="206">
        <v>7.67</v>
      </c>
      <c r="T85" s="206">
        <v>0</v>
      </c>
      <c r="U85" s="206">
        <v>20.51</v>
      </c>
      <c r="V85" s="206">
        <v>6.09</v>
      </c>
      <c r="W85" s="206">
        <v>12.94</v>
      </c>
      <c r="X85" s="206">
        <v>28.91</v>
      </c>
      <c r="Y85" s="206">
        <v>0</v>
      </c>
      <c r="Z85" s="206">
        <v>64.37</v>
      </c>
      <c r="AA85" s="206">
        <v>25.87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57.47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368.91</v>
      </c>
      <c r="M86" s="206">
        <v>27.04</v>
      </c>
      <c r="N86" s="206">
        <v>34.729999999999997</v>
      </c>
      <c r="O86" s="206">
        <v>0</v>
      </c>
      <c r="P86" s="206">
        <v>40.950000000000003</v>
      </c>
      <c r="Q86" s="206">
        <v>0</v>
      </c>
      <c r="R86" s="206">
        <v>12.47</v>
      </c>
      <c r="S86" s="206">
        <v>7.67</v>
      </c>
      <c r="T86" s="206">
        <v>0</v>
      </c>
      <c r="U86" s="206">
        <v>20.51</v>
      </c>
      <c r="V86" s="206">
        <v>6.09</v>
      </c>
      <c r="W86" s="206">
        <v>12.94</v>
      </c>
      <c r="X86" s="206">
        <v>28.91</v>
      </c>
      <c r="Y86" s="206">
        <v>0</v>
      </c>
      <c r="Z86" s="206">
        <v>64.37</v>
      </c>
      <c r="AA86" s="206">
        <v>25.87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9.3800000000000008</v>
      </c>
      <c r="L87" s="206">
        <v>335.75</v>
      </c>
      <c r="M87" s="206">
        <v>27.04</v>
      </c>
      <c r="N87" s="206">
        <v>34.729999999999997</v>
      </c>
      <c r="O87" s="206">
        <v>0</v>
      </c>
      <c r="P87" s="206">
        <v>40.950000000000003</v>
      </c>
      <c r="Q87" s="206">
        <v>0</v>
      </c>
      <c r="R87" s="206">
        <v>12.47</v>
      </c>
      <c r="S87" s="206">
        <v>7.67</v>
      </c>
      <c r="T87" s="206">
        <v>0</v>
      </c>
      <c r="U87" s="206">
        <v>20.51</v>
      </c>
      <c r="V87" s="206">
        <v>6.09</v>
      </c>
      <c r="W87" s="206">
        <v>12.94</v>
      </c>
      <c r="X87" s="206">
        <v>28.91</v>
      </c>
      <c r="Y87" s="206">
        <v>0</v>
      </c>
      <c r="Z87" s="206">
        <v>64.37</v>
      </c>
      <c r="AA87" s="206">
        <v>25.87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239.55</v>
      </c>
      <c r="M88" s="206">
        <v>27.04</v>
      </c>
      <c r="N88" s="206">
        <v>34.729999999999997</v>
      </c>
      <c r="O88" s="206">
        <v>0</v>
      </c>
      <c r="P88" s="206">
        <v>40.950000000000003</v>
      </c>
      <c r="Q88" s="206">
        <v>0</v>
      </c>
      <c r="R88" s="206">
        <v>12.47</v>
      </c>
      <c r="S88" s="206">
        <v>7.67</v>
      </c>
      <c r="T88" s="206">
        <v>0</v>
      </c>
      <c r="U88" s="206">
        <v>20.51</v>
      </c>
      <c r="V88" s="206">
        <v>6.09</v>
      </c>
      <c r="W88" s="206">
        <v>12.94</v>
      </c>
      <c r="X88" s="206">
        <v>28.91</v>
      </c>
      <c r="Y88" s="206">
        <v>0</v>
      </c>
      <c r="Z88" s="206">
        <v>64.37</v>
      </c>
      <c r="AA88" s="206">
        <v>25.87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239.55</v>
      </c>
      <c r="M89" s="206">
        <v>27.04</v>
      </c>
      <c r="N89" s="206">
        <v>34.729999999999997</v>
      </c>
      <c r="O89" s="206">
        <v>0</v>
      </c>
      <c r="P89" s="206">
        <v>40.950000000000003</v>
      </c>
      <c r="Q89" s="206">
        <v>0</v>
      </c>
      <c r="R89" s="206">
        <v>12.47</v>
      </c>
      <c r="S89" s="206">
        <v>7.67</v>
      </c>
      <c r="T89" s="206">
        <v>0</v>
      </c>
      <c r="U89" s="206">
        <v>20.51</v>
      </c>
      <c r="V89" s="206">
        <v>6.09</v>
      </c>
      <c r="W89" s="206">
        <v>12.94</v>
      </c>
      <c r="X89" s="206">
        <v>28.91</v>
      </c>
      <c r="Y89" s="206">
        <v>0</v>
      </c>
      <c r="Z89" s="206">
        <v>64.37</v>
      </c>
      <c r="AA89" s="206">
        <v>25.87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239.55</v>
      </c>
      <c r="M90" s="206">
        <v>27.04</v>
      </c>
      <c r="N90" s="206">
        <v>34.729999999999997</v>
      </c>
      <c r="O90" s="206">
        <v>0</v>
      </c>
      <c r="P90" s="206">
        <v>40.950000000000003</v>
      </c>
      <c r="Q90" s="206">
        <v>0</v>
      </c>
      <c r="R90" s="206">
        <v>12.47</v>
      </c>
      <c r="S90" s="206">
        <v>7.67</v>
      </c>
      <c r="T90" s="206">
        <v>0</v>
      </c>
      <c r="U90" s="206">
        <v>20.51</v>
      </c>
      <c r="V90" s="206">
        <v>6.09</v>
      </c>
      <c r="W90" s="206">
        <v>12.94</v>
      </c>
      <c r="X90" s="206">
        <v>28.91</v>
      </c>
      <c r="Y90" s="206">
        <v>0</v>
      </c>
      <c r="Z90" s="206">
        <v>64.37</v>
      </c>
      <c r="AA90" s="206">
        <v>25.87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203.14</v>
      </c>
      <c r="M91" s="206">
        <v>27.04</v>
      </c>
      <c r="N91" s="206">
        <v>34.729999999999997</v>
      </c>
      <c r="O91" s="206">
        <v>0</v>
      </c>
      <c r="P91" s="206">
        <v>40.950000000000003</v>
      </c>
      <c r="Q91" s="206">
        <v>0</v>
      </c>
      <c r="R91" s="206">
        <v>12.47</v>
      </c>
      <c r="S91" s="206">
        <v>8</v>
      </c>
      <c r="T91" s="206">
        <v>0</v>
      </c>
      <c r="U91" s="206">
        <v>20.51</v>
      </c>
      <c r="V91" s="206">
        <v>6.09</v>
      </c>
      <c r="W91" s="206">
        <v>13.5</v>
      </c>
      <c r="X91" s="206">
        <v>28.91</v>
      </c>
      <c r="Y91" s="206">
        <v>0</v>
      </c>
      <c r="Z91" s="206">
        <v>64.37</v>
      </c>
      <c r="AA91" s="206">
        <v>25.87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238.65</v>
      </c>
      <c r="M92" s="206">
        <v>27.04</v>
      </c>
      <c r="N92" s="206">
        <v>34.729999999999997</v>
      </c>
      <c r="O92" s="206">
        <v>0</v>
      </c>
      <c r="P92" s="206">
        <v>40.950000000000003</v>
      </c>
      <c r="Q92" s="206">
        <v>0</v>
      </c>
      <c r="R92" s="206">
        <v>12.47</v>
      </c>
      <c r="S92" s="206">
        <v>7.66</v>
      </c>
      <c r="T92" s="206">
        <v>0</v>
      </c>
      <c r="U92" s="206">
        <v>20.51</v>
      </c>
      <c r="V92" s="206">
        <v>6.09</v>
      </c>
      <c r="W92" s="206">
        <v>12.94</v>
      </c>
      <c r="X92" s="206">
        <v>28.91</v>
      </c>
      <c r="Y92" s="206">
        <v>0</v>
      </c>
      <c r="Z92" s="206">
        <v>64.37</v>
      </c>
      <c r="AA92" s="206">
        <v>25.87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203.14</v>
      </c>
      <c r="M93" s="206">
        <v>27.04</v>
      </c>
      <c r="N93" s="206">
        <v>34.729999999999997</v>
      </c>
      <c r="O93" s="206">
        <v>0</v>
      </c>
      <c r="P93" s="206">
        <v>40.950000000000003</v>
      </c>
      <c r="Q93" s="206">
        <v>0</v>
      </c>
      <c r="R93" s="206">
        <v>12.47</v>
      </c>
      <c r="S93" s="206">
        <v>0</v>
      </c>
      <c r="T93" s="206">
        <v>0</v>
      </c>
      <c r="U93" s="206">
        <v>20.51</v>
      </c>
      <c r="V93" s="206">
        <v>6.09</v>
      </c>
      <c r="W93" s="206">
        <v>12.94</v>
      </c>
      <c r="X93" s="206">
        <v>28.91</v>
      </c>
      <c r="Y93" s="206">
        <v>0</v>
      </c>
      <c r="Z93" s="206">
        <v>64.37</v>
      </c>
      <c r="AA93" s="206">
        <v>25.87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3.56</v>
      </c>
      <c r="L94" s="206">
        <v>203.14</v>
      </c>
      <c r="M94" s="206">
        <v>27.04</v>
      </c>
      <c r="N94" s="206">
        <v>34.729999999999997</v>
      </c>
      <c r="O94" s="206">
        <v>0</v>
      </c>
      <c r="P94" s="206">
        <v>40.950000000000003</v>
      </c>
      <c r="Q94" s="206">
        <v>0</v>
      </c>
      <c r="R94" s="206">
        <v>0.78</v>
      </c>
      <c r="S94" s="206">
        <v>3.25</v>
      </c>
      <c r="T94" s="206">
        <v>0</v>
      </c>
      <c r="U94" s="206">
        <v>20.51</v>
      </c>
      <c r="V94" s="206">
        <v>0</v>
      </c>
      <c r="W94" s="206">
        <v>1.92</v>
      </c>
      <c r="X94" s="206">
        <v>16.68</v>
      </c>
      <c r="Y94" s="206">
        <v>0</v>
      </c>
      <c r="Z94" s="206">
        <v>64.37</v>
      </c>
      <c r="AA94" s="206">
        <v>25.87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3.53</v>
      </c>
      <c r="L95" s="206">
        <v>203.14</v>
      </c>
      <c r="M95" s="206">
        <v>27.04</v>
      </c>
      <c r="N95" s="206">
        <v>34.729999999999997</v>
      </c>
      <c r="O95" s="206">
        <v>0</v>
      </c>
      <c r="P95" s="206">
        <v>40.950000000000003</v>
      </c>
      <c r="Q95" s="206">
        <v>0</v>
      </c>
      <c r="R95" s="206">
        <v>3.99</v>
      </c>
      <c r="S95" s="206">
        <v>2.92</v>
      </c>
      <c r="T95" s="206">
        <v>0</v>
      </c>
      <c r="U95" s="206">
        <v>20.51</v>
      </c>
      <c r="V95" s="206">
        <v>0</v>
      </c>
      <c r="W95" s="206">
        <v>1.92</v>
      </c>
      <c r="X95" s="206">
        <v>11.5</v>
      </c>
      <c r="Y95" s="206">
        <v>0</v>
      </c>
      <c r="Z95" s="206">
        <v>64.37</v>
      </c>
      <c r="AA95" s="206">
        <v>25.87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3.51</v>
      </c>
      <c r="L96" s="206">
        <v>203.14</v>
      </c>
      <c r="M96" s="206">
        <v>27.04</v>
      </c>
      <c r="N96" s="206">
        <v>34.729999999999997</v>
      </c>
      <c r="O96" s="206">
        <v>0</v>
      </c>
      <c r="P96" s="206">
        <v>40.950000000000003</v>
      </c>
      <c r="Q96" s="206">
        <v>0</v>
      </c>
      <c r="R96" s="206">
        <v>3.99</v>
      </c>
      <c r="S96" s="206">
        <v>2.92</v>
      </c>
      <c r="T96" s="206">
        <v>0</v>
      </c>
      <c r="U96" s="206">
        <v>20.51</v>
      </c>
      <c r="V96" s="206">
        <v>0</v>
      </c>
      <c r="W96" s="206">
        <v>1.92</v>
      </c>
      <c r="X96" s="206">
        <v>11.5</v>
      </c>
      <c r="Y96" s="206">
        <v>0</v>
      </c>
      <c r="Z96" s="206">
        <v>64.37</v>
      </c>
      <c r="AA96" s="206">
        <v>25.87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3.53</v>
      </c>
      <c r="L97" s="206">
        <v>203.14</v>
      </c>
      <c r="M97" s="206">
        <v>27.04</v>
      </c>
      <c r="N97" s="206">
        <v>34.729999999999997</v>
      </c>
      <c r="O97" s="206">
        <v>0</v>
      </c>
      <c r="P97" s="206">
        <v>40.950000000000003</v>
      </c>
      <c r="Q97" s="206">
        <v>0</v>
      </c>
      <c r="R97" s="206">
        <v>4.67</v>
      </c>
      <c r="S97" s="206">
        <v>2.92</v>
      </c>
      <c r="T97" s="206">
        <v>0</v>
      </c>
      <c r="U97" s="206">
        <v>20.51</v>
      </c>
      <c r="V97" s="206">
        <v>0</v>
      </c>
      <c r="W97" s="206">
        <v>1.92</v>
      </c>
      <c r="X97" s="206">
        <v>11.5</v>
      </c>
      <c r="Y97" s="206">
        <v>0</v>
      </c>
      <c r="Z97" s="206">
        <v>64.37</v>
      </c>
      <c r="AA97" s="206">
        <v>25.87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3.51</v>
      </c>
      <c r="L98" s="206">
        <v>203.14</v>
      </c>
      <c r="M98" s="206">
        <v>27.04</v>
      </c>
      <c r="N98" s="206">
        <v>34.729999999999997</v>
      </c>
      <c r="O98" s="206">
        <v>0</v>
      </c>
      <c r="P98" s="206">
        <v>40.950000000000003</v>
      </c>
      <c r="Q98" s="206">
        <v>0</v>
      </c>
      <c r="R98" s="206">
        <v>4.67</v>
      </c>
      <c r="S98" s="206">
        <v>2.92</v>
      </c>
      <c r="T98" s="206">
        <v>0</v>
      </c>
      <c r="U98" s="206">
        <v>20.51</v>
      </c>
      <c r="V98" s="206">
        <v>0</v>
      </c>
      <c r="W98" s="206">
        <v>1.92</v>
      </c>
      <c r="X98" s="206">
        <v>11.5</v>
      </c>
      <c r="Y98" s="206">
        <v>0</v>
      </c>
      <c r="Z98" s="206">
        <v>64.37</v>
      </c>
      <c r="AA98" s="206">
        <v>25.87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1.645E-3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0.18151750000000011</v>
      </c>
      <c r="L99">
        <f t="shared" si="0"/>
        <v>7.1339474999999961</v>
      </c>
      <c r="M99">
        <f t="shared" si="0"/>
        <v>0.64895749999999941</v>
      </c>
      <c r="N99">
        <f t="shared" si="0"/>
        <v>0.83340250000000038</v>
      </c>
      <c r="O99">
        <f t="shared" si="0"/>
        <v>0</v>
      </c>
      <c r="P99">
        <f t="shared" si="0"/>
        <v>0.98279999999999834</v>
      </c>
      <c r="Q99">
        <f t="shared" si="0"/>
        <v>1.7222500000000002E-2</v>
      </c>
      <c r="R99">
        <f t="shared" si="0"/>
        <v>0.24809250000000038</v>
      </c>
      <c r="S99">
        <f t="shared" si="0"/>
        <v>0.15414749999999999</v>
      </c>
      <c r="T99">
        <f t="shared" si="0"/>
        <v>0</v>
      </c>
      <c r="U99">
        <f t="shared" si="0"/>
        <v>0.42747249999999981</v>
      </c>
      <c r="V99">
        <f t="shared" si="0"/>
        <v>9.7092499999999943E-2</v>
      </c>
      <c r="W99">
        <f t="shared" si="0"/>
        <v>0.23975000000000013</v>
      </c>
      <c r="X99">
        <f t="shared" si="0"/>
        <v>0.5766950000000004</v>
      </c>
      <c r="Y99">
        <f t="shared" si="0"/>
        <v>0</v>
      </c>
      <c r="Z99">
        <f t="shared" si="0"/>
        <v>1.4057524999999982</v>
      </c>
      <c r="AA99">
        <f t="shared" si="0"/>
        <v>0.54903999999999886</v>
      </c>
      <c r="AB99">
        <f t="shared" si="0"/>
        <v>0</v>
      </c>
      <c r="AC99">
        <f t="shared" si="0"/>
        <v>0.28188000000000002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1.4035399999999998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0.18331500000000009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44916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1.34</v>
      </c>
      <c r="L3" s="206">
        <v>1.35</v>
      </c>
      <c r="M3" s="206">
        <v>1.1499999999999999</v>
      </c>
      <c r="N3" s="206">
        <v>2.42</v>
      </c>
      <c r="O3" s="206">
        <v>2.69</v>
      </c>
      <c r="P3" s="206">
        <v>0</v>
      </c>
      <c r="Q3" s="206">
        <v>0</v>
      </c>
      <c r="R3" s="206">
        <v>0.42</v>
      </c>
      <c r="S3" s="206">
        <v>0.26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1.35</v>
      </c>
      <c r="L4" s="206">
        <v>1.35</v>
      </c>
      <c r="M4" s="206">
        <v>1.1499999999999999</v>
      </c>
      <c r="N4" s="206">
        <v>2.42</v>
      </c>
      <c r="O4" s="206">
        <v>2.69</v>
      </c>
      <c r="P4" s="206">
        <v>0</v>
      </c>
      <c r="Q4" s="206">
        <v>0</v>
      </c>
      <c r="R4" s="206">
        <v>0.37</v>
      </c>
      <c r="S4" s="206">
        <v>0.26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1.35</v>
      </c>
      <c r="L5" s="206">
        <v>1.35</v>
      </c>
      <c r="M5" s="206">
        <v>1.1499999999999999</v>
      </c>
      <c r="N5" s="206">
        <v>2.42</v>
      </c>
      <c r="O5" s="206">
        <v>2.69</v>
      </c>
      <c r="P5" s="206">
        <v>0</v>
      </c>
      <c r="Q5" s="206">
        <v>0</v>
      </c>
      <c r="R5" s="206">
        <v>0.53</v>
      </c>
      <c r="S5" s="206">
        <v>0.26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1.35</v>
      </c>
      <c r="L6" s="206">
        <v>1.35</v>
      </c>
      <c r="M6" s="206">
        <v>1.1499999999999999</v>
      </c>
      <c r="N6" s="206">
        <v>2.42</v>
      </c>
      <c r="O6" s="206">
        <v>2.69</v>
      </c>
      <c r="P6" s="206">
        <v>0</v>
      </c>
      <c r="Q6" s="206">
        <v>0</v>
      </c>
      <c r="R6" s="206">
        <v>0.53</v>
      </c>
      <c r="S6" s="206">
        <v>0.26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1.35</v>
      </c>
      <c r="L7" s="206">
        <v>1.35</v>
      </c>
      <c r="M7" s="206">
        <v>1.1499999999999999</v>
      </c>
      <c r="N7" s="206">
        <v>2.42</v>
      </c>
      <c r="O7" s="206">
        <v>2.69</v>
      </c>
      <c r="P7" s="206">
        <v>0</v>
      </c>
      <c r="Q7" s="206">
        <v>0</v>
      </c>
      <c r="R7" s="206">
        <v>0.53</v>
      </c>
      <c r="S7" s="206">
        <v>0.26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1.35</v>
      </c>
      <c r="L8" s="206">
        <v>1.35</v>
      </c>
      <c r="M8" s="206">
        <v>1.1499999999999999</v>
      </c>
      <c r="N8" s="206">
        <v>2.42</v>
      </c>
      <c r="O8" s="206">
        <v>2.69</v>
      </c>
      <c r="P8" s="206">
        <v>0</v>
      </c>
      <c r="Q8" s="206">
        <v>0</v>
      </c>
      <c r="R8" s="206">
        <v>0.53</v>
      </c>
      <c r="S8" s="206">
        <v>0.26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1.35</v>
      </c>
      <c r="L9" s="206">
        <v>1.35</v>
      </c>
      <c r="M9" s="206">
        <v>1.1499999999999999</v>
      </c>
      <c r="N9" s="206">
        <v>2.42</v>
      </c>
      <c r="O9" s="206">
        <v>2.69</v>
      </c>
      <c r="P9" s="206">
        <v>0</v>
      </c>
      <c r="Q9" s="206">
        <v>0</v>
      </c>
      <c r="R9" s="206">
        <v>0.53</v>
      </c>
      <c r="S9" s="206">
        <v>0.26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1.35</v>
      </c>
      <c r="L10" s="206">
        <v>1.35</v>
      </c>
      <c r="M10" s="206">
        <v>1.1499999999999999</v>
      </c>
      <c r="N10" s="206">
        <v>2.42</v>
      </c>
      <c r="O10" s="206">
        <v>2.69</v>
      </c>
      <c r="P10" s="206">
        <v>0</v>
      </c>
      <c r="Q10" s="206">
        <v>0</v>
      </c>
      <c r="R10" s="206">
        <v>0.53</v>
      </c>
      <c r="S10" s="206">
        <v>0.26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1.35</v>
      </c>
      <c r="L11" s="206">
        <v>1.35</v>
      </c>
      <c r="M11" s="206">
        <v>1.1499999999999999</v>
      </c>
      <c r="N11" s="206">
        <v>2.42</v>
      </c>
      <c r="O11" s="206">
        <v>2.69</v>
      </c>
      <c r="P11" s="206">
        <v>0</v>
      </c>
      <c r="Q11" s="206">
        <v>0</v>
      </c>
      <c r="R11" s="206">
        <v>0.53</v>
      </c>
      <c r="S11" s="206">
        <v>0.26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1.35</v>
      </c>
      <c r="L12" s="206">
        <v>1.35</v>
      </c>
      <c r="M12" s="206">
        <v>1.1499999999999999</v>
      </c>
      <c r="N12" s="206">
        <v>2.42</v>
      </c>
      <c r="O12" s="206">
        <v>2.69</v>
      </c>
      <c r="P12" s="206">
        <v>0</v>
      </c>
      <c r="Q12" s="206">
        <v>0</v>
      </c>
      <c r="R12" s="206">
        <v>0.53</v>
      </c>
      <c r="S12" s="206">
        <v>0.26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1.35</v>
      </c>
      <c r="L13" s="206">
        <v>1.35</v>
      </c>
      <c r="M13" s="206">
        <v>1.1499999999999999</v>
      </c>
      <c r="N13" s="206">
        <v>2.42</v>
      </c>
      <c r="O13" s="206">
        <v>2.69</v>
      </c>
      <c r="P13" s="206">
        <v>0</v>
      </c>
      <c r="Q13" s="206">
        <v>0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1.35</v>
      </c>
      <c r="L14" s="206">
        <v>1.35</v>
      </c>
      <c r="M14" s="206">
        <v>1.1499999999999999</v>
      </c>
      <c r="N14" s="206">
        <v>2.42</v>
      </c>
      <c r="O14" s="206">
        <v>2.69</v>
      </c>
      <c r="P14" s="206">
        <v>0</v>
      </c>
      <c r="Q14" s="206">
        <v>0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1.35</v>
      </c>
      <c r="L15" s="206">
        <v>1.35</v>
      </c>
      <c r="M15" s="206">
        <v>1.1499999999999999</v>
      </c>
      <c r="N15" s="206">
        <v>2.42</v>
      </c>
      <c r="O15" s="206">
        <v>2.69</v>
      </c>
      <c r="P15" s="206">
        <v>0</v>
      </c>
      <c r="Q15" s="206">
        <v>0</v>
      </c>
      <c r="R15" s="206">
        <v>0.56999999999999995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1.35</v>
      </c>
      <c r="L16" s="206">
        <v>1.35</v>
      </c>
      <c r="M16" s="206">
        <v>1.1499999999999999</v>
      </c>
      <c r="N16" s="206">
        <v>2.42</v>
      </c>
      <c r="O16" s="206">
        <v>2.69</v>
      </c>
      <c r="P16" s="206">
        <v>0</v>
      </c>
      <c r="Q16" s="206">
        <v>0</v>
      </c>
      <c r="R16" s="206">
        <v>0.56999999999999995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1.35</v>
      </c>
      <c r="L17" s="206">
        <v>1.35</v>
      </c>
      <c r="M17" s="206">
        <v>1.1499999999999999</v>
      </c>
      <c r="N17" s="206">
        <v>2.42</v>
      </c>
      <c r="O17" s="206">
        <v>2.69</v>
      </c>
      <c r="P17" s="206">
        <v>0</v>
      </c>
      <c r="Q17" s="206">
        <v>0</v>
      </c>
      <c r="R17" s="206">
        <v>0.56999999999999995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1.35</v>
      </c>
      <c r="L18" s="206">
        <v>1.35</v>
      </c>
      <c r="M18" s="206">
        <v>1.1499999999999999</v>
      </c>
      <c r="N18" s="206">
        <v>2.42</v>
      </c>
      <c r="O18" s="206">
        <v>2.69</v>
      </c>
      <c r="P18" s="206">
        <v>0</v>
      </c>
      <c r="Q18" s="206">
        <v>0</v>
      </c>
      <c r="R18" s="206">
        <v>0.56999999999999995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1.35</v>
      </c>
      <c r="L19" s="206">
        <v>1.35</v>
      </c>
      <c r="M19" s="206">
        <v>1.1499999999999999</v>
      </c>
      <c r="N19" s="206">
        <v>2.42</v>
      </c>
      <c r="O19" s="206">
        <v>2.69</v>
      </c>
      <c r="P19" s="206">
        <v>0</v>
      </c>
      <c r="Q19" s="206">
        <v>0</v>
      </c>
      <c r="R19" s="206">
        <v>0.56999999999999995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1.35</v>
      </c>
      <c r="L20" s="206">
        <v>1.35</v>
      </c>
      <c r="M20" s="206">
        <v>1.1499999999999999</v>
      </c>
      <c r="N20" s="206">
        <v>2.42</v>
      </c>
      <c r="O20" s="206">
        <v>2.69</v>
      </c>
      <c r="P20" s="206">
        <v>0</v>
      </c>
      <c r="Q20" s="206">
        <v>0</v>
      </c>
      <c r="R20" s="206">
        <v>0.56999999999999995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1.35</v>
      </c>
      <c r="L21" s="206">
        <v>1.35</v>
      </c>
      <c r="M21" s="206">
        <v>1.1499999999999999</v>
      </c>
      <c r="N21" s="206">
        <v>2.42</v>
      </c>
      <c r="O21" s="206">
        <v>2.69</v>
      </c>
      <c r="P21" s="206">
        <v>0</v>
      </c>
      <c r="Q21" s="206">
        <v>0</v>
      </c>
      <c r="R21" s="206">
        <v>0.41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1.35</v>
      </c>
      <c r="M22" s="206">
        <v>1.1499999999999999</v>
      </c>
      <c r="N22" s="206">
        <v>2.42</v>
      </c>
      <c r="O22" s="206">
        <v>2.69</v>
      </c>
      <c r="P22" s="206">
        <v>0</v>
      </c>
      <c r="Q22" s="206">
        <v>0</v>
      </c>
      <c r="R22" s="206">
        <v>0.42</v>
      </c>
      <c r="S22" s="206">
        <v>0.23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1.45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1.35</v>
      </c>
      <c r="M23" s="206">
        <v>1.1499999999999999</v>
      </c>
      <c r="N23" s="206">
        <v>2.38</v>
      </c>
      <c r="O23" s="206">
        <v>2.6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1.35</v>
      </c>
      <c r="M24" s="206">
        <v>1.1499999999999999</v>
      </c>
      <c r="N24" s="206">
        <v>2.42</v>
      </c>
      <c r="O24" s="206">
        <v>2.69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2.42</v>
      </c>
      <c r="O25" s="206">
        <v>2.69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2.42</v>
      </c>
      <c r="O26" s="206">
        <v>2.69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2.42</v>
      </c>
      <c r="O27" s="206">
        <v>2.69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1.24</v>
      </c>
      <c r="M28" s="206">
        <v>1.1499999999999999</v>
      </c>
      <c r="N28" s="206">
        <v>2.42</v>
      </c>
      <c r="O28" s="206">
        <v>2.69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1.35</v>
      </c>
      <c r="M29" s="206">
        <v>1.1499999999999999</v>
      </c>
      <c r="N29" s="206">
        <v>2.42</v>
      </c>
      <c r="O29" s="206">
        <v>2.69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1.1499999999999999</v>
      </c>
      <c r="N30" s="206">
        <v>2.42</v>
      </c>
      <c r="O30" s="206">
        <v>2.69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1.1499999999999999</v>
      </c>
      <c r="N31" s="206">
        <v>2.42</v>
      </c>
      <c r="O31" s="206">
        <v>2.69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1.1499999999999999</v>
      </c>
      <c r="N32" s="206">
        <v>2.42</v>
      </c>
      <c r="O32" s="206">
        <v>2.69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1.1499999999999999</v>
      </c>
      <c r="N33" s="206">
        <v>2.42</v>
      </c>
      <c r="O33" s="206">
        <v>2.69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1.1499999999999999</v>
      </c>
      <c r="N34" s="206">
        <v>2.42</v>
      </c>
      <c r="O34" s="206">
        <v>2.69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1.1499999999999999</v>
      </c>
      <c r="N35" s="206">
        <v>2.42</v>
      </c>
      <c r="O35" s="206">
        <v>2.69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1.1499999999999999</v>
      </c>
      <c r="N36" s="206">
        <v>2.42</v>
      </c>
      <c r="O36" s="206">
        <v>2.69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1.1499999999999999</v>
      </c>
      <c r="N37" s="206">
        <v>2.42</v>
      </c>
      <c r="O37" s="206">
        <v>2.69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1.1499999999999999</v>
      </c>
      <c r="N38" s="206">
        <v>2.42</v>
      </c>
      <c r="O38" s="206">
        <v>2.69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1.1499999999999999</v>
      </c>
      <c r="N39" s="206">
        <v>2.42</v>
      </c>
      <c r="O39" s="206">
        <v>2.69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1.1499999999999999</v>
      </c>
      <c r="N40" s="206">
        <v>2.42</v>
      </c>
      <c r="O40" s="206">
        <v>2.69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1.1499999999999999</v>
      </c>
      <c r="N41" s="206">
        <v>2.42</v>
      </c>
      <c r="O41" s="206">
        <v>2.69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1.1499999999999999</v>
      </c>
      <c r="N42" s="206">
        <v>2.42</v>
      </c>
      <c r="O42" s="206">
        <v>2.69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2.42</v>
      </c>
      <c r="O43" s="206">
        <v>2.69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1.62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2.42</v>
      </c>
      <c r="O44" s="206">
        <v>2.69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1.62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2.42</v>
      </c>
      <c r="O45" s="206">
        <v>2.69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2.42</v>
      </c>
      <c r="O46" s="206">
        <v>2.69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2.42</v>
      </c>
      <c r="O47" s="206">
        <v>2.69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2.42</v>
      </c>
      <c r="O48" s="206">
        <v>2.69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2.42</v>
      </c>
      <c r="O49" s="206">
        <v>2.69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1.66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2.42</v>
      </c>
      <c r="O50" s="206">
        <v>2.69</v>
      </c>
      <c r="P50" s="206">
        <v>0</v>
      </c>
      <c r="Q50" s="206">
        <v>0.09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1.66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2.42</v>
      </c>
      <c r="O51" s="206">
        <v>2.69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2.42</v>
      </c>
      <c r="O52" s="206">
        <v>2.69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1.35</v>
      </c>
      <c r="M53" s="206">
        <v>1.1499999999999999</v>
      </c>
      <c r="N53" s="206">
        <v>2.42</v>
      </c>
      <c r="O53" s="206">
        <v>2.69</v>
      </c>
      <c r="P53" s="206">
        <v>0</v>
      </c>
      <c r="Q53" s="206">
        <v>0.15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1.35</v>
      </c>
      <c r="M54" s="206">
        <v>1.1499999999999999</v>
      </c>
      <c r="N54" s="206">
        <v>2.42</v>
      </c>
      <c r="O54" s="206">
        <v>2.69</v>
      </c>
      <c r="P54" s="206">
        <v>0</v>
      </c>
      <c r="Q54" s="206">
        <v>0.03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1.35</v>
      </c>
      <c r="M55" s="206">
        <v>1.1499999999999999</v>
      </c>
      <c r="N55" s="206">
        <v>2.42</v>
      </c>
      <c r="O55" s="206">
        <v>2.69</v>
      </c>
      <c r="P55" s="206">
        <v>0</v>
      </c>
      <c r="Q55" s="206">
        <v>0</v>
      </c>
      <c r="R55" s="206">
        <v>0</v>
      </c>
      <c r="S55" s="206">
        <v>0.28999999999999998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1.35</v>
      </c>
      <c r="M56" s="206">
        <v>1.1499999999999999</v>
      </c>
      <c r="N56" s="206">
        <v>2.42</v>
      </c>
      <c r="O56" s="206">
        <v>2.69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1.35</v>
      </c>
      <c r="M57" s="206">
        <v>1.1499999999999999</v>
      </c>
      <c r="N57" s="206">
        <v>2.42</v>
      </c>
      <c r="O57" s="206">
        <v>2.69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1.35</v>
      </c>
      <c r="M58" s="206">
        <v>1.1499999999999999</v>
      </c>
      <c r="N58" s="206">
        <v>2.42</v>
      </c>
      <c r="O58" s="206">
        <v>2.69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1.35</v>
      </c>
      <c r="M59" s="206">
        <v>1.1499999999999999</v>
      </c>
      <c r="N59" s="206">
        <v>2.42</v>
      </c>
      <c r="O59" s="206">
        <v>2.69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1.1499999999999999</v>
      </c>
      <c r="N60" s="206">
        <v>2.42</v>
      </c>
      <c r="O60" s="206">
        <v>2.69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2.42</v>
      </c>
      <c r="O61" s="206">
        <v>2.69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2.42</v>
      </c>
      <c r="O62" s="206">
        <v>2.69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1.18</v>
      </c>
      <c r="M63" s="206">
        <v>1.1499999999999999</v>
      </c>
      <c r="N63" s="206">
        <v>2.42</v>
      </c>
      <c r="O63" s="206">
        <v>2.69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1.35</v>
      </c>
      <c r="M64" s="206">
        <v>1.1499999999999999</v>
      </c>
      <c r="N64" s="206">
        <v>2.42</v>
      </c>
      <c r="O64" s="206">
        <v>2.69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1.1499999999999999</v>
      </c>
      <c r="N65" s="206">
        <v>2.42</v>
      </c>
      <c r="O65" s="206">
        <v>2.69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1.1499999999999999</v>
      </c>
      <c r="N66" s="206">
        <v>2.42</v>
      </c>
      <c r="O66" s="206">
        <v>2.69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1.1499999999999999</v>
      </c>
      <c r="N67" s="206">
        <v>2.42</v>
      </c>
      <c r="O67" s="206">
        <v>2.69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18.52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1.1499999999999999</v>
      </c>
      <c r="N68" s="206">
        <v>2.42</v>
      </c>
      <c r="O68" s="206">
        <v>2.69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18.52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1.1499999999999999</v>
      </c>
      <c r="N69" s="206">
        <v>2.42</v>
      </c>
      <c r="O69" s="206">
        <v>2.69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18.21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2.42</v>
      </c>
      <c r="O70" s="206">
        <v>2.69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18.12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1.1499999999999999</v>
      </c>
      <c r="N71" s="206">
        <v>2.42</v>
      </c>
      <c r="O71" s="206">
        <v>2.69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1.1499999999999999</v>
      </c>
      <c r="N72" s="206">
        <v>2.42</v>
      </c>
      <c r="O72" s="206">
        <v>2.69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1.1499999999999999</v>
      </c>
      <c r="N73" s="206">
        <v>2.42</v>
      </c>
      <c r="O73" s="206">
        <v>2.69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1.1499999999999999</v>
      </c>
      <c r="N74" s="206">
        <v>2.42</v>
      </c>
      <c r="O74" s="206">
        <v>2.69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1.1499999999999999</v>
      </c>
      <c r="N75" s="206">
        <v>2.42</v>
      </c>
      <c r="O75" s="206">
        <v>2.69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1.1499999999999999</v>
      </c>
      <c r="N76" s="206">
        <v>2.42</v>
      </c>
      <c r="O76" s="206">
        <v>2.69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1.35</v>
      </c>
      <c r="M77" s="206">
        <v>1.1499999999999999</v>
      </c>
      <c r="N77" s="206">
        <v>2.42</v>
      </c>
      <c r="O77" s="206">
        <v>2.69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1.35</v>
      </c>
      <c r="M78" s="206">
        <v>1.1499999999999999</v>
      </c>
      <c r="N78" s="206">
        <v>2.42</v>
      </c>
      <c r="O78" s="206">
        <v>2.69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1.35</v>
      </c>
      <c r="M79" s="206">
        <v>1.1499999999999999</v>
      </c>
      <c r="N79" s="206">
        <v>2.42</v>
      </c>
      <c r="O79" s="206">
        <v>2.69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1.35</v>
      </c>
      <c r="M80" s="206">
        <v>1.1499999999999999</v>
      </c>
      <c r="N80" s="206">
        <v>2.42</v>
      </c>
      <c r="O80" s="206">
        <v>2.69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1.35</v>
      </c>
      <c r="M81" s="206">
        <v>1.1499999999999999</v>
      </c>
      <c r="N81" s="206">
        <v>2.42</v>
      </c>
      <c r="O81" s="206">
        <v>2.69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1.35</v>
      </c>
      <c r="M82" s="206">
        <v>1.1499999999999999</v>
      </c>
      <c r="N82" s="206">
        <v>2.42</v>
      </c>
      <c r="O82" s="206">
        <v>2.69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1.35</v>
      </c>
      <c r="M83" s="206">
        <v>1.1499999999999999</v>
      </c>
      <c r="N83" s="206">
        <v>2.42</v>
      </c>
      <c r="O83" s="206">
        <v>2.69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1.1499999999999999</v>
      </c>
      <c r="N84" s="206">
        <v>2.42</v>
      </c>
      <c r="O84" s="206">
        <v>2.69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19.29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1.1499999999999999</v>
      </c>
      <c r="N85" s="206">
        <v>2.42</v>
      </c>
      <c r="O85" s="206">
        <v>2.69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19.29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1.1499999999999999</v>
      </c>
      <c r="N86" s="206">
        <v>2.42</v>
      </c>
      <c r="O86" s="206">
        <v>2.69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19.29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1.38</v>
      </c>
      <c r="L87" s="206">
        <v>1.41</v>
      </c>
      <c r="M87" s="206">
        <v>1.1499999999999999</v>
      </c>
      <c r="N87" s="206">
        <v>2.42</v>
      </c>
      <c r="O87" s="206">
        <v>2.69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1.1499999999999999</v>
      </c>
      <c r="N88" s="206">
        <v>2.42</v>
      </c>
      <c r="O88" s="206">
        <v>2.69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1.35</v>
      </c>
      <c r="M89" s="206">
        <v>1.1499999999999999</v>
      </c>
      <c r="N89" s="206">
        <v>2.42</v>
      </c>
      <c r="O89" s="206">
        <v>2.69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1.1499999999999999</v>
      </c>
      <c r="N90" s="206">
        <v>2.42</v>
      </c>
      <c r="O90" s="206">
        <v>2.69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1.35</v>
      </c>
      <c r="M91" s="206">
        <v>1.1499999999999999</v>
      </c>
      <c r="N91" s="206">
        <v>2.42</v>
      </c>
      <c r="O91" s="206">
        <v>2.69</v>
      </c>
      <c r="P91" s="206">
        <v>0</v>
      </c>
      <c r="Q91" s="206">
        <v>0</v>
      </c>
      <c r="R91" s="206">
        <v>0</v>
      </c>
      <c r="S91" s="206">
        <v>0.23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1.35</v>
      </c>
      <c r="M92" s="206">
        <v>1.1499999999999999</v>
      </c>
      <c r="N92" s="206">
        <v>2.42</v>
      </c>
      <c r="O92" s="206">
        <v>2.69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1.35</v>
      </c>
      <c r="M93" s="206">
        <v>1.1499999999999999</v>
      </c>
      <c r="N93" s="206">
        <v>2.42</v>
      </c>
      <c r="O93" s="206">
        <v>2.69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0.99</v>
      </c>
      <c r="L94" s="206">
        <v>1.35</v>
      </c>
      <c r="M94" s="206">
        <v>1.1499999999999999</v>
      </c>
      <c r="N94" s="206">
        <v>2.42</v>
      </c>
      <c r="O94" s="206">
        <v>2.69</v>
      </c>
      <c r="P94" s="206">
        <v>0</v>
      </c>
      <c r="Q94" s="206">
        <v>0</v>
      </c>
      <c r="R94" s="206">
        <v>7.0000000000000007E-2</v>
      </c>
      <c r="S94" s="206">
        <v>0.23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0.98</v>
      </c>
      <c r="L95" s="206">
        <v>1.35</v>
      </c>
      <c r="M95" s="206">
        <v>1.1499999999999999</v>
      </c>
      <c r="N95" s="206">
        <v>2.42</v>
      </c>
      <c r="O95" s="206">
        <v>2.69</v>
      </c>
      <c r="P95" s="206">
        <v>0</v>
      </c>
      <c r="Q95" s="206">
        <v>0</v>
      </c>
      <c r="R95" s="206">
        <v>0.35</v>
      </c>
      <c r="S95" s="206">
        <v>0.21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0.98</v>
      </c>
      <c r="L96" s="206">
        <v>1.35</v>
      </c>
      <c r="M96" s="206">
        <v>1.1499999999999999</v>
      </c>
      <c r="N96" s="206">
        <v>2.42</v>
      </c>
      <c r="O96" s="206">
        <v>2.69</v>
      </c>
      <c r="P96" s="206">
        <v>0</v>
      </c>
      <c r="Q96" s="206">
        <v>0</v>
      </c>
      <c r="R96" s="206">
        <v>0.35</v>
      </c>
      <c r="S96" s="206">
        <v>0.21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0.98</v>
      </c>
      <c r="L97" s="206">
        <v>1.35</v>
      </c>
      <c r="M97" s="206">
        <v>1.1499999999999999</v>
      </c>
      <c r="N97" s="206">
        <v>2.42</v>
      </c>
      <c r="O97" s="206">
        <v>2.69</v>
      </c>
      <c r="P97" s="206">
        <v>0</v>
      </c>
      <c r="Q97" s="206">
        <v>0</v>
      </c>
      <c r="R97" s="206">
        <v>0.41</v>
      </c>
      <c r="S97" s="206">
        <v>0.21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0.98</v>
      </c>
      <c r="L98" s="206">
        <v>1.35</v>
      </c>
      <c r="M98" s="206">
        <v>1.1499999999999999</v>
      </c>
      <c r="N98" s="206">
        <v>2.42</v>
      </c>
      <c r="O98" s="206">
        <v>2.69</v>
      </c>
      <c r="P98" s="206">
        <v>0</v>
      </c>
      <c r="Q98" s="206">
        <v>0</v>
      </c>
      <c r="R98" s="206">
        <v>0.41</v>
      </c>
      <c r="S98" s="206">
        <v>0.21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7.9825000000000017E-3</v>
      </c>
      <c r="L99">
        <f t="shared" si="0"/>
        <v>3.234499999999995E-2</v>
      </c>
      <c r="M99">
        <f t="shared" si="0"/>
        <v>2.7600000000000045E-2</v>
      </c>
      <c r="N99">
        <f t="shared" si="0"/>
        <v>5.8069999999999879E-2</v>
      </c>
      <c r="O99">
        <f t="shared" si="0"/>
        <v>6.453749999999997E-2</v>
      </c>
      <c r="P99">
        <f t="shared" si="0"/>
        <v>0</v>
      </c>
      <c r="Q99">
        <f t="shared" si="0"/>
        <v>6.7500000000000001E-5</v>
      </c>
      <c r="R99">
        <f t="shared" si="0"/>
        <v>2.997500000000001E-3</v>
      </c>
      <c r="S99">
        <f t="shared" si="0"/>
        <v>1.7725E-3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4.8624999999999897E-2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0.45619500000000029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0.17524999999999999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275.66000000000003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276.66000000000003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278.66000000000003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276.66000000000003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276.66000000000003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277.66000000000003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277.66000000000003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0.92325000000000002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6.4924049999999998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10.49</v>
      </c>
      <c r="H3" s="206">
        <v>0</v>
      </c>
      <c r="I3" s="206">
        <v>40.43</v>
      </c>
      <c r="J3" s="206">
        <v>0.48</v>
      </c>
      <c r="K3" s="206">
        <v>242.34</v>
      </c>
      <c r="L3" s="206">
        <v>5.32</v>
      </c>
      <c r="M3" s="206">
        <v>2.66</v>
      </c>
      <c r="N3" s="206">
        <v>2.17</v>
      </c>
      <c r="O3" s="206">
        <v>3.07</v>
      </c>
      <c r="P3" s="206">
        <v>14.12</v>
      </c>
      <c r="Q3" s="206">
        <v>9.59</v>
      </c>
      <c r="R3" s="206">
        <v>11.77</v>
      </c>
      <c r="S3" s="206">
        <v>6.35</v>
      </c>
      <c r="T3" s="206">
        <v>1.41</v>
      </c>
      <c r="U3" s="206">
        <v>1.73</v>
      </c>
      <c r="V3" s="206">
        <v>9.1</v>
      </c>
      <c r="W3" s="206">
        <v>11.21</v>
      </c>
      <c r="X3" s="206">
        <v>28.82</v>
      </c>
      <c r="Y3" s="206">
        <v>0</v>
      </c>
      <c r="Z3" s="206">
        <v>48.21</v>
      </c>
      <c r="AA3" s="206">
        <v>22.37</v>
      </c>
      <c r="AB3" s="206">
        <v>0</v>
      </c>
      <c r="AC3" s="206">
        <v>21.03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10.49</v>
      </c>
      <c r="H4" s="206">
        <v>0</v>
      </c>
      <c r="I4" s="206">
        <v>40.43</v>
      </c>
      <c r="J4" s="206">
        <v>0.48</v>
      </c>
      <c r="K4" s="206">
        <v>242.34</v>
      </c>
      <c r="L4" s="206">
        <v>5.32</v>
      </c>
      <c r="M4" s="206">
        <v>2.66</v>
      </c>
      <c r="N4" s="206">
        <v>2.17</v>
      </c>
      <c r="O4" s="206">
        <v>3.07</v>
      </c>
      <c r="P4" s="206">
        <v>14.12</v>
      </c>
      <c r="Q4" s="206">
        <v>9.59</v>
      </c>
      <c r="R4" s="206">
        <v>12.51</v>
      </c>
      <c r="S4" s="206">
        <v>6.34</v>
      </c>
      <c r="T4" s="206">
        <v>1.41</v>
      </c>
      <c r="U4" s="206">
        <v>1.73</v>
      </c>
      <c r="V4" s="206">
        <v>9.1</v>
      </c>
      <c r="W4" s="206">
        <v>12.27</v>
      </c>
      <c r="X4" s="206">
        <v>28.82</v>
      </c>
      <c r="Y4" s="206">
        <v>0</v>
      </c>
      <c r="Z4" s="206">
        <v>48.21</v>
      </c>
      <c r="AA4" s="206">
        <v>22.37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10.49</v>
      </c>
      <c r="H5" s="206">
        <v>0</v>
      </c>
      <c r="I5" s="206">
        <v>40.909999999999997</v>
      </c>
      <c r="J5" s="206">
        <v>0</v>
      </c>
      <c r="K5" s="206">
        <v>242.34</v>
      </c>
      <c r="L5" s="206">
        <v>5.32</v>
      </c>
      <c r="M5" s="206">
        <v>25.44</v>
      </c>
      <c r="N5" s="206">
        <v>2.17</v>
      </c>
      <c r="O5" s="206">
        <v>3.07</v>
      </c>
      <c r="P5" s="206">
        <v>14.12</v>
      </c>
      <c r="Q5" s="206">
        <v>9.59</v>
      </c>
      <c r="R5" s="206">
        <v>9.9600000000000009</v>
      </c>
      <c r="S5" s="206">
        <v>6.34</v>
      </c>
      <c r="T5" s="206">
        <v>1.41</v>
      </c>
      <c r="U5" s="206">
        <v>1.73</v>
      </c>
      <c r="V5" s="206">
        <v>9.1</v>
      </c>
      <c r="W5" s="206">
        <v>13.07</v>
      </c>
      <c r="X5" s="206">
        <v>28.82</v>
      </c>
      <c r="Y5" s="206">
        <v>0</v>
      </c>
      <c r="Z5" s="206">
        <v>48.21</v>
      </c>
      <c r="AA5" s="206">
        <v>22.37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10.49</v>
      </c>
      <c r="H6" s="206">
        <v>0</v>
      </c>
      <c r="I6" s="206">
        <v>40.909999999999997</v>
      </c>
      <c r="J6" s="206">
        <v>0</v>
      </c>
      <c r="K6" s="206">
        <v>242.34</v>
      </c>
      <c r="L6" s="206">
        <v>5.32</v>
      </c>
      <c r="M6" s="206">
        <v>25.44</v>
      </c>
      <c r="N6" s="206">
        <v>2.17</v>
      </c>
      <c r="O6" s="206">
        <v>3.07</v>
      </c>
      <c r="P6" s="206">
        <v>14.12</v>
      </c>
      <c r="Q6" s="206">
        <v>9.59</v>
      </c>
      <c r="R6" s="206">
        <v>9.9600000000000009</v>
      </c>
      <c r="S6" s="206">
        <v>6.34</v>
      </c>
      <c r="T6" s="206">
        <v>1.41</v>
      </c>
      <c r="U6" s="206">
        <v>1.73</v>
      </c>
      <c r="V6" s="206">
        <v>9.1</v>
      </c>
      <c r="W6" s="206">
        <v>13.87</v>
      </c>
      <c r="X6" s="206">
        <v>28.82</v>
      </c>
      <c r="Y6" s="206">
        <v>0</v>
      </c>
      <c r="Z6" s="206">
        <v>48.21</v>
      </c>
      <c r="AA6" s="206">
        <v>22.37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10.49</v>
      </c>
      <c r="H7" s="206">
        <v>0</v>
      </c>
      <c r="I7" s="206">
        <v>40.909999999999997</v>
      </c>
      <c r="J7" s="206">
        <v>0</v>
      </c>
      <c r="K7" s="206">
        <v>242.34</v>
      </c>
      <c r="L7" s="206">
        <v>5.32</v>
      </c>
      <c r="M7" s="206">
        <v>32.15</v>
      </c>
      <c r="N7" s="206">
        <v>26.01</v>
      </c>
      <c r="O7" s="206">
        <v>32.090000000000003</v>
      </c>
      <c r="P7" s="206">
        <v>14.12</v>
      </c>
      <c r="Q7" s="206">
        <v>9.59</v>
      </c>
      <c r="R7" s="206">
        <v>9.9600000000000009</v>
      </c>
      <c r="S7" s="206">
        <v>6.34</v>
      </c>
      <c r="T7" s="206">
        <v>1.41</v>
      </c>
      <c r="U7" s="206">
        <v>1.73</v>
      </c>
      <c r="V7" s="206">
        <v>9.1</v>
      </c>
      <c r="W7" s="206">
        <v>14.67</v>
      </c>
      <c r="X7" s="206">
        <v>28.82</v>
      </c>
      <c r="Y7" s="206">
        <v>0</v>
      </c>
      <c r="Z7" s="206">
        <v>48.21</v>
      </c>
      <c r="AA7" s="206">
        <v>22.37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10.49</v>
      </c>
      <c r="H8" s="206">
        <v>0</v>
      </c>
      <c r="I8" s="206">
        <v>40.909999999999997</v>
      </c>
      <c r="J8" s="206">
        <v>0</v>
      </c>
      <c r="K8" s="206">
        <v>242.34</v>
      </c>
      <c r="L8" s="206">
        <v>5.32</v>
      </c>
      <c r="M8" s="206">
        <v>32.15</v>
      </c>
      <c r="N8" s="206">
        <v>26.01</v>
      </c>
      <c r="O8" s="206">
        <v>31.13</v>
      </c>
      <c r="P8" s="206">
        <v>14.12</v>
      </c>
      <c r="Q8" s="206">
        <v>9.59</v>
      </c>
      <c r="R8" s="206">
        <v>9.9600000000000009</v>
      </c>
      <c r="S8" s="206">
        <v>6.34</v>
      </c>
      <c r="T8" s="206">
        <v>1.41</v>
      </c>
      <c r="U8" s="206">
        <v>1.73</v>
      </c>
      <c r="V8" s="206">
        <v>9.1</v>
      </c>
      <c r="W8" s="206">
        <v>14.94</v>
      </c>
      <c r="X8" s="206">
        <v>28.82</v>
      </c>
      <c r="Y8" s="206">
        <v>0</v>
      </c>
      <c r="Z8" s="206">
        <v>48.21</v>
      </c>
      <c r="AA8" s="206">
        <v>22.37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10.49</v>
      </c>
      <c r="H9" s="206">
        <v>0</v>
      </c>
      <c r="I9" s="206">
        <v>40.909999999999997</v>
      </c>
      <c r="J9" s="206">
        <v>0</v>
      </c>
      <c r="K9" s="206">
        <v>242.34</v>
      </c>
      <c r="L9" s="206">
        <v>5.32</v>
      </c>
      <c r="M9" s="206">
        <v>32.15</v>
      </c>
      <c r="N9" s="206">
        <v>26.01</v>
      </c>
      <c r="O9" s="206">
        <v>23.47</v>
      </c>
      <c r="P9" s="206">
        <v>14.12</v>
      </c>
      <c r="Q9" s="206">
        <v>9.59</v>
      </c>
      <c r="R9" s="206">
        <v>9.9600000000000009</v>
      </c>
      <c r="S9" s="206">
        <v>6.34</v>
      </c>
      <c r="T9" s="206">
        <v>1.41</v>
      </c>
      <c r="U9" s="206">
        <v>1.73</v>
      </c>
      <c r="V9" s="206">
        <v>9.1</v>
      </c>
      <c r="W9" s="206">
        <v>14.94</v>
      </c>
      <c r="X9" s="206">
        <v>28.82</v>
      </c>
      <c r="Y9" s="206">
        <v>0</v>
      </c>
      <c r="Z9" s="206">
        <v>48.21</v>
      </c>
      <c r="AA9" s="206">
        <v>22.37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10.49</v>
      </c>
      <c r="H10" s="206">
        <v>0</v>
      </c>
      <c r="I10" s="206">
        <v>40.909999999999997</v>
      </c>
      <c r="J10" s="206">
        <v>0</v>
      </c>
      <c r="K10" s="206">
        <v>242.34</v>
      </c>
      <c r="L10" s="206">
        <v>5.32</v>
      </c>
      <c r="M10" s="206">
        <v>32.15</v>
      </c>
      <c r="N10" s="206">
        <v>26.01</v>
      </c>
      <c r="O10" s="206">
        <v>30.17</v>
      </c>
      <c r="P10" s="206">
        <v>14.12</v>
      </c>
      <c r="Q10" s="206">
        <v>9.59</v>
      </c>
      <c r="R10" s="206">
        <v>9.9600000000000009</v>
      </c>
      <c r="S10" s="206">
        <v>6.34</v>
      </c>
      <c r="T10" s="206">
        <v>1.41</v>
      </c>
      <c r="U10" s="206">
        <v>1.73</v>
      </c>
      <c r="V10" s="206">
        <v>9.1</v>
      </c>
      <c r="W10" s="206">
        <v>14.94</v>
      </c>
      <c r="X10" s="206">
        <v>28.82</v>
      </c>
      <c r="Y10" s="206">
        <v>0</v>
      </c>
      <c r="Z10" s="206">
        <v>48.21</v>
      </c>
      <c r="AA10" s="206">
        <v>22.37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10.49</v>
      </c>
      <c r="H11" s="206">
        <v>0</v>
      </c>
      <c r="I11" s="206">
        <v>40.909999999999997</v>
      </c>
      <c r="J11" s="206">
        <v>0</v>
      </c>
      <c r="K11" s="206">
        <v>242.34</v>
      </c>
      <c r="L11" s="206">
        <v>5.71</v>
      </c>
      <c r="M11" s="206">
        <v>32.15</v>
      </c>
      <c r="N11" s="206">
        <v>26.01</v>
      </c>
      <c r="O11" s="206">
        <v>31.13</v>
      </c>
      <c r="P11" s="206">
        <v>14.12</v>
      </c>
      <c r="Q11" s="206">
        <v>9.59</v>
      </c>
      <c r="R11" s="206">
        <v>9.94</v>
      </c>
      <c r="S11" s="206">
        <v>6.34</v>
      </c>
      <c r="T11" s="206">
        <v>1.41</v>
      </c>
      <c r="U11" s="206">
        <v>1.73</v>
      </c>
      <c r="V11" s="206">
        <v>9.1</v>
      </c>
      <c r="W11" s="206">
        <v>14.94</v>
      </c>
      <c r="X11" s="206">
        <v>28.82</v>
      </c>
      <c r="Y11" s="206">
        <v>0</v>
      </c>
      <c r="Z11" s="206">
        <v>48.21</v>
      </c>
      <c r="AA11" s="206">
        <v>22.37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10.49</v>
      </c>
      <c r="H12" s="206">
        <v>0</v>
      </c>
      <c r="I12" s="206">
        <v>40.909999999999997</v>
      </c>
      <c r="J12" s="206">
        <v>0</v>
      </c>
      <c r="K12" s="206">
        <v>242.34</v>
      </c>
      <c r="L12" s="206">
        <v>5.71</v>
      </c>
      <c r="M12" s="206">
        <v>32.15</v>
      </c>
      <c r="N12" s="206">
        <v>26.01</v>
      </c>
      <c r="O12" s="206">
        <v>30.17</v>
      </c>
      <c r="P12" s="206">
        <v>14.12</v>
      </c>
      <c r="Q12" s="206">
        <v>9.59</v>
      </c>
      <c r="R12" s="206">
        <v>9.94</v>
      </c>
      <c r="S12" s="206">
        <v>6.34</v>
      </c>
      <c r="T12" s="206">
        <v>1.41</v>
      </c>
      <c r="U12" s="206">
        <v>1.73</v>
      </c>
      <c r="V12" s="206">
        <v>9.1</v>
      </c>
      <c r="W12" s="206">
        <v>14.94</v>
      </c>
      <c r="X12" s="206">
        <v>28.82</v>
      </c>
      <c r="Y12" s="206">
        <v>0</v>
      </c>
      <c r="Z12" s="206">
        <v>48.21</v>
      </c>
      <c r="AA12" s="206">
        <v>22.37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10.49</v>
      </c>
      <c r="H13" s="206">
        <v>0</v>
      </c>
      <c r="I13" s="206">
        <v>40.909999999999997</v>
      </c>
      <c r="J13" s="206">
        <v>0</v>
      </c>
      <c r="K13" s="206">
        <v>242.34</v>
      </c>
      <c r="L13" s="206">
        <v>6.08</v>
      </c>
      <c r="M13" s="206">
        <v>32.15</v>
      </c>
      <c r="N13" s="206">
        <v>26.01</v>
      </c>
      <c r="O13" s="206">
        <v>36.880000000000003</v>
      </c>
      <c r="P13" s="206">
        <v>14.12</v>
      </c>
      <c r="Q13" s="206">
        <v>9.59</v>
      </c>
      <c r="R13" s="206">
        <v>9.39</v>
      </c>
      <c r="S13" s="206">
        <v>5.77</v>
      </c>
      <c r="T13" s="206">
        <v>1.41</v>
      </c>
      <c r="U13" s="206">
        <v>1.73</v>
      </c>
      <c r="V13" s="206">
        <v>9.1</v>
      </c>
      <c r="W13" s="206">
        <v>14.94</v>
      </c>
      <c r="X13" s="206">
        <v>28.82</v>
      </c>
      <c r="Y13" s="206">
        <v>0</v>
      </c>
      <c r="Z13" s="206">
        <v>48.21</v>
      </c>
      <c r="AA13" s="206">
        <v>22.37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10.49</v>
      </c>
      <c r="H14" s="206">
        <v>0</v>
      </c>
      <c r="I14" s="206">
        <v>40.909999999999997</v>
      </c>
      <c r="J14" s="206">
        <v>0</v>
      </c>
      <c r="K14" s="206">
        <v>242.34</v>
      </c>
      <c r="L14" s="206">
        <v>6.08</v>
      </c>
      <c r="M14" s="206">
        <v>32.15</v>
      </c>
      <c r="N14" s="206">
        <v>26.01</v>
      </c>
      <c r="O14" s="206">
        <v>23.47</v>
      </c>
      <c r="P14" s="206">
        <v>14.12</v>
      </c>
      <c r="Q14" s="206">
        <v>9.59</v>
      </c>
      <c r="R14" s="206">
        <v>9.39</v>
      </c>
      <c r="S14" s="206">
        <v>5.77</v>
      </c>
      <c r="T14" s="206">
        <v>1.41</v>
      </c>
      <c r="U14" s="206">
        <v>1.73</v>
      </c>
      <c r="V14" s="206">
        <v>9.1</v>
      </c>
      <c r="W14" s="206">
        <v>14.94</v>
      </c>
      <c r="X14" s="206">
        <v>28.82</v>
      </c>
      <c r="Y14" s="206">
        <v>0</v>
      </c>
      <c r="Z14" s="206">
        <v>48.21</v>
      </c>
      <c r="AA14" s="206">
        <v>22.37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10.49</v>
      </c>
      <c r="H15" s="206">
        <v>0</v>
      </c>
      <c r="I15" s="206">
        <v>40.909999999999997</v>
      </c>
      <c r="J15" s="206">
        <v>0</v>
      </c>
      <c r="K15" s="206">
        <v>242.34</v>
      </c>
      <c r="L15" s="206">
        <v>4.46</v>
      </c>
      <c r="M15" s="206">
        <v>32.15</v>
      </c>
      <c r="N15" s="206">
        <v>26.01</v>
      </c>
      <c r="O15" s="206">
        <v>36.880000000000003</v>
      </c>
      <c r="P15" s="206">
        <v>14.12</v>
      </c>
      <c r="Q15" s="206">
        <v>9.59</v>
      </c>
      <c r="R15" s="206">
        <v>9.26</v>
      </c>
      <c r="S15" s="206">
        <v>5.66</v>
      </c>
      <c r="T15" s="206">
        <v>1.41</v>
      </c>
      <c r="U15" s="206">
        <v>1.73</v>
      </c>
      <c r="V15" s="206">
        <v>9.1</v>
      </c>
      <c r="W15" s="206">
        <v>15.34</v>
      </c>
      <c r="X15" s="206">
        <v>28.82</v>
      </c>
      <c r="Y15" s="206">
        <v>0</v>
      </c>
      <c r="Z15" s="206">
        <v>48.21</v>
      </c>
      <c r="AA15" s="206">
        <v>22.37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10.49</v>
      </c>
      <c r="H16" s="206">
        <v>0</v>
      </c>
      <c r="I16" s="206">
        <v>40.909999999999997</v>
      </c>
      <c r="J16" s="206">
        <v>0</v>
      </c>
      <c r="K16" s="206">
        <v>242.34</v>
      </c>
      <c r="L16" s="206">
        <v>4.8</v>
      </c>
      <c r="M16" s="206">
        <v>32.15</v>
      </c>
      <c r="N16" s="206">
        <v>26.01</v>
      </c>
      <c r="O16" s="206">
        <v>36.880000000000003</v>
      </c>
      <c r="P16" s="206">
        <v>14.12</v>
      </c>
      <c r="Q16" s="206">
        <v>9.59</v>
      </c>
      <c r="R16" s="206">
        <v>9.26</v>
      </c>
      <c r="S16" s="206">
        <v>5.66</v>
      </c>
      <c r="T16" s="206">
        <v>1.41</v>
      </c>
      <c r="U16" s="206">
        <v>1.73</v>
      </c>
      <c r="V16" s="206">
        <v>9.1</v>
      </c>
      <c r="W16" s="206">
        <v>15.34</v>
      </c>
      <c r="X16" s="206">
        <v>28.82</v>
      </c>
      <c r="Y16" s="206">
        <v>0</v>
      </c>
      <c r="Z16" s="206">
        <v>48.21</v>
      </c>
      <c r="AA16" s="206">
        <v>22.37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10.49</v>
      </c>
      <c r="H17" s="206">
        <v>0</v>
      </c>
      <c r="I17" s="206">
        <v>40.909999999999997</v>
      </c>
      <c r="J17" s="206">
        <v>0</v>
      </c>
      <c r="K17" s="206">
        <v>242.34</v>
      </c>
      <c r="L17" s="206">
        <v>5.13</v>
      </c>
      <c r="M17" s="206">
        <v>32.15</v>
      </c>
      <c r="N17" s="206">
        <v>26.01</v>
      </c>
      <c r="O17" s="206">
        <v>36.880000000000003</v>
      </c>
      <c r="P17" s="206">
        <v>14.12</v>
      </c>
      <c r="Q17" s="206">
        <v>9.59</v>
      </c>
      <c r="R17" s="206">
        <v>9.26</v>
      </c>
      <c r="S17" s="206">
        <v>5.66</v>
      </c>
      <c r="T17" s="206">
        <v>1.41</v>
      </c>
      <c r="U17" s="206">
        <v>1.73</v>
      </c>
      <c r="V17" s="206">
        <v>9.1</v>
      </c>
      <c r="W17" s="206">
        <v>15.34</v>
      </c>
      <c r="X17" s="206">
        <v>28.82</v>
      </c>
      <c r="Y17" s="206">
        <v>0</v>
      </c>
      <c r="Z17" s="206">
        <v>48.21</v>
      </c>
      <c r="AA17" s="206">
        <v>22.37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10.49</v>
      </c>
      <c r="H18" s="206">
        <v>0</v>
      </c>
      <c r="I18" s="206">
        <v>40.909999999999997</v>
      </c>
      <c r="J18" s="206">
        <v>0</v>
      </c>
      <c r="K18" s="206">
        <v>242.34</v>
      </c>
      <c r="L18" s="206">
        <v>5.46</v>
      </c>
      <c r="M18" s="206">
        <v>32.15</v>
      </c>
      <c r="N18" s="206">
        <v>26.01</v>
      </c>
      <c r="O18" s="206">
        <v>36.880000000000003</v>
      </c>
      <c r="P18" s="206">
        <v>14.12</v>
      </c>
      <c r="Q18" s="206">
        <v>9.59</v>
      </c>
      <c r="R18" s="206">
        <v>9.26</v>
      </c>
      <c r="S18" s="206">
        <v>5.66</v>
      </c>
      <c r="T18" s="206">
        <v>1.41</v>
      </c>
      <c r="U18" s="206">
        <v>1.73</v>
      </c>
      <c r="V18" s="206">
        <v>9.1</v>
      </c>
      <c r="W18" s="206">
        <v>15.34</v>
      </c>
      <c r="X18" s="206">
        <v>28.82</v>
      </c>
      <c r="Y18" s="206">
        <v>0</v>
      </c>
      <c r="Z18" s="206">
        <v>48.21</v>
      </c>
      <c r="AA18" s="206">
        <v>22.37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10.49</v>
      </c>
      <c r="H19" s="206">
        <v>0</v>
      </c>
      <c r="I19" s="206">
        <v>40.909999999999997</v>
      </c>
      <c r="J19" s="206">
        <v>0</v>
      </c>
      <c r="K19" s="206">
        <v>242.34</v>
      </c>
      <c r="L19" s="206">
        <v>5.79</v>
      </c>
      <c r="M19" s="206">
        <v>32.15</v>
      </c>
      <c r="N19" s="206">
        <v>26.01</v>
      </c>
      <c r="O19" s="206">
        <v>36.880000000000003</v>
      </c>
      <c r="P19" s="206">
        <v>14.12</v>
      </c>
      <c r="Q19" s="206">
        <v>9.59</v>
      </c>
      <c r="R19" s="206">
        <v>9.26</v>
      </c>
      <c r="S19" s="206">
        <v>5.66</v>
      </c>
      <c r="T19" s="206">
        <v>1.41</v>
      </c>
      <c r="U19" s="206">
        <v>1.73</v>
      </c>
      <c r="V19" s="206">
        <v>9.1</v>
      </c>
      <c r="W19" s="206">
        <v>15.34</v>
      </c>
      <c r="X19" s="206">
        <v>28.82</v>
      </c>
      <c r="Y19" s="206">
        <v>0</v>
      </c>
      <c r="Z19" s="206">
        <v>48.21</v>
      </c>
      <c r="AA19" s="206">
        <v>22.37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10.49</v>
      </c>
      <c r="H20" s="206">
        <v>0</v>
      </c>
      <c r="I20" s="206">
        <v>40.909999999999997</v>
      </c>
      <c r="J20" s="206">
        <v>0</v>
      </c>
      <c r="K20" s="206">
        <v>242.34</v>
      </c>
      <c r="L20" s="206">
        <v>6.13</v>
      </c>
      <c r="M20" s="206">
        <v>32.15</v>
      </c>
      <c r="N20" s="206">
        <v>26.01</v>
      </c>
      <c r="O20" s="206">
        <v>36.880000000000003</v>
      </c>
      <c r="P20" s="206">
        <v>14.12</v>
      </c>
      <c r="Q20" s="206">
        <v>9.59</v>
      </c>
      <c r="R20" s="206">
        <v>9.26</v>
      </c>
      <c r="S20" s="206">
        <v>5.66</v>
      </c>
      <c r="T20" s="206">
        <v>1.41</v>
      </c>
      <c r="U20" s="206">
        <v>1.73</v>
      </c>
      <c r="V20" s="206">
        <v>9.1</v>
      </c>
      <c r="W20" s="206">
        <v>15.34</v>
      </c>
      <c r="X20" s="206">
        <v>28.82</v>
      </c>
      <c r="Y20" s="206">
        <v>0</v>
      </c>
      <c r="Z20" s="206">
        <v>48.21</v>
      </c>
      <c r="AA20" s="206">
        <v>22.37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10.49</v>
      </c>
      <c r="H21" s="206">
        <v>0</v>
      </c>
      <c r="I21" s="206">
        <v>40.909999999999997</v>
      </c>
      <c r="J21" s="206">
        <v>0</v>
      </c>
      <c r="K21" s="206">
        <v>242.34</v>
      </c>
      <c r="L21" s="206">
        <v>6.46</v>
      </c>
      <c r="M21" s="206">
        <v>32.15</v>
      </c>
      <c r="N21" s="206">
        <v>26.01</v>
      </c>
      <c r="O21" s="206">
        <v>36.880000000000003</v>
      </c>
      <c r="P21" s="206">
        <v>14.12</v>
      </c>
      <c r="Q21" s="206">
        <v>9.59</v>
      </c>
      <c r="R21" s="206">
        <v>11.89</v>
      </c>
      <c r="S21" s="206">
        <v>5.77</v>
      </c>
      <c r="T21" s="206">
        <v>1.41</v>
      </c>
      <c r="U21" s="206">
        <v>1.73</v>
      </c>
      <c r="V21" s="206">
        <v>9.1</v>
      </c>
      <c r="W21" s="206">
        <v>15.34</v>
      </c>
      <c r="X21" s="206">
        <v>28.82</v>
      </c>
      <c r="Y21" s="206">
        <v>0</v>
      </c>
      <c r="Z21" s="206">
        <v>48.21</v>
      </c>
      <c r="AA21" s="206">
        <v>22.37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10.49</v>
      </c>
      <c r="H22" s="206">
        <v>0</v>
      </c>
      <c r="I22" s="206">
        <v>40.909999999999997</v>
      </c>
      <c r="J22" s="206">
        <v>0</v>
      </c>
      <c r="K22" s="206">
        <v>242.65</v>
      </c>
      <c r="L22" s="206">
        <v>6.55</v>
      </c>
      <c r="M22" s="206">
        <v>32.15</v>
      </c>
      <c r="N22" s="206">
        <v>26.01</v>
      </c>
      <c r="O22" s="206">
        <v>36.880000000000003</v>
      </c>
      <c r="P22" s="206">
        <v>14.12</v>
      </c>
      <c r="Q22" s="206">
        <v>9.59</v>
      </c>
      <c r="R22" s="206">
        <v>11.72</v>
      </c>
      <c r="S22" s="206">
        <v>6.34</v>
      </c>
      <c r="T22" s="206">
        <v>1.41</v>
      </c>
      <c r="U22" s="206">
        <v>1.73</v>
      </c>
      <c r="V22" s="206">
        <v>9.1</v>
      </c>
      <c r="W22" s="206">
        <v>15.34</v>
      </c>
      <c r="X22" s="206">
        <v>28.82</v>
      </c>
      <c r="Y22" s="206">
        <v>0</v>
      </c>
      <c r="Z22" s="206">
        <v>48.21</v>
      </c>
      <c r="AA22" s="206">
        <v>22.37</v>
      </c>
      <c r="AB22" s="206">
        <v>0</v>
      </c>
      <c r="AC22" s="206">
        <v>30.68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10.49</v>
      </c>
      <c r="H23" s="206">
        <v>0</v>
      </c>
      <c r="I23" s="206">
        <v>40.909999999999997</v>
      </c>
      <c r="J23" s="206">
        <v>0</v>
      </c>
      <c r="K23" s="206">
        <v>243.24</v>
      </c>
      <c r="L23" s="206">
        <v>6.55</v>
      </c>
      <c r="M23" s="206">
        <v>37.9</v>
      </c>
      <c r="N23" s="206">
        <v>3.07</v>
      </c>
      <c r="O23" s="206">
        <v>5.53</v>
      </c>
      <c r="P23" s="206">
        <v>14.12</v>
      </c>
      <c r="Q23" s="206">
        <v>9.59</v>
      </c>
      <c r="R23" s="206">
        <v>12.61</v>
      </c>
      <c r="S23" s="206">
        <v>6.56</v>
      </c>
      <c r="T23" s="206">
        <v>1.41</v>
      </c>
      <c r="U23" s="206">
        <v>1.73</v>
      </c>
      <c r="V23" s="206">
        <v>9.1</v>
      </c>
      <c r="W23" s="206">
        <v>15.34</v>
      </c>
      <c r="X23" s="206">
        <v>28.82</v>
      </c>
      <c r="Y23" s="206">
        <v>0</v>
      </c>
      <c r="Z23" s="206">
        <v>48.21</v>
      </c>
      <c r="AA23" s="206">
        <v>25.25</v>
      </c>
      <c r="AB23" s="206">
        <v>0</v>
      </c>
      <c r="AC23" s="206">
        <v>30.25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10.49</v>
      </c>
      <c r="H24" s="206">
        <v>0</v>
      </c>
      <c r="I24" s="206">
        <v>40.909999999999997</v>
      </c>
      <c r="J24" s="206">
        <v>0</v>
      </c>
      <c r="K24" s="206">
        <v>243.25</v>
      </c>
      <c r="L24" s="206">
        <v>6.55</v>
      </c>
      <c r="M24" s="206">
        <v>2.68</v>
      </c>
      <c r="N24" s="206">
        <v>2.17</v>
      </c>
      <c r="O24" s="206">
        <v>3.07</v>
      </c>
      <c r="P24" s="206">
        <v>1.1499999999999999</v>
      </c>
      <c r="Q24" s="206">
        <v>9.59</v>
      </c>
      <c r="R24" s="206">
        <v>12.61</v>
      </c>
      <c r="S24" s="206">
        <v>6.56</v>
      </c>
      <c r="T24" s="206">
        <v>1.41</v>
      </c>
      <c r="U24" s="206">
        <v>1.73</v>
      </c>
      <c r="V24" s="206">
        <v>9.1</v>
      </c>
      <c r="W24" s="206">
        <v>15.34</v>
      </c>
      <c r="X24" s="206">
        <v>28.82</v>
      </c>
      <c r="Y24" s="206">
        <v>0</v>
      </c>
      <c r="Z24" s="206">
        <v>19.46</v>
      </c>
      <c r="AA24" s="206">
        <v>25.25</v>
      </c>
      <c r="AB24" s="206">
        <v>0</v>
      </c>
      <c r="AC24" s="206">
        <v>30.25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10.49</v>
      </c>
      <c r="H25" s="206">
        <v>0</v>
      </c>
      <c r="I25" s="206">
        <v>40.909999999999997</v>
      </c>
      <c r="J25" s="206">
        <v>0</v>
      </c>
      <c r="K25" s="206">
        <v>246.78</v>
      </c>
      <c r="L25" s="206">
        <v>6.55</v>
      </c>
      <c r="M25" s="206">
        <v>2.66</v>
      </c>
      <c r="N25" s="206">
        <v>2.17</v>
      </c>
      <c r="O25" s="206">
        <v>3.07</v>
      </c>
      <c r="P25" s="206">
        <v>1.1499999999999999</v>
      </c>
      <c r="Q25" s="206">
        <v>9.59</v>
      </c>
      <c r="R25" s="206">
        <v>9.4</v>
      </c>
      <c r="S25" s="206">
        <v>6.56</v>
      </c>
      <c r="T25" s="206">
        <v>1.41</v>
      </c>
      <c r="U25" s="206">
        <v>1.73</v>
      </c>
      <c r="V25" s="206">
        <v>9.1</v>
      </c>
      <c r="W25" s="206">
        <v>15.39</v>
      </c>
      <c r="X25" s="206">
        <v>22.78</v>
      </c>
      <c r="Y25" s="206">
        <v>0</v>
      </c>
      <c r="Z25" s="206">
        <v>4.42</v>
      </c>
      <c r="AA25" s="206">
        <v>1.66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10.49</v>
      </c>
      <c r="H26" s="206">
        <v>0</v>
      </c>
      <c r="I26" s="206">
        <v>40.909999999999997</v>
      </c>
      <c r="J26" s="206">
        <v>0</v>
      </c>
      <c r="K26" s="206">
        <v>137.71</v>
      </c>
      <c r="L26" s="206">
        <v>6.55</v>
      </c>
      <c r="M26" s="206">
        <v>2.66</v>
      </c>
      <c r="N26" s="206">
        <v>2.17</v>
      </c>
      <c r="O26" s="206">
        <v>3.07</v>
      </c>
      <c r="P26" s="206">
        <v>1.1499999999999999</v>
      </c>
      <c r="Q26" s="206">
        <v>9.59</v>
      </c>
      <c r="R26" s="206">
        <v>4.37</v>
      </c>
      <c r="S26" s="206">
        <v>6.56</v>
      </c>
      <c r="T26" s="206">
        <v>1.41</v>
      </c>
      <c r="U26" s="206">
        <v>1.73</v>
      </c>
      <c r="V26" s="206">
        <v>0.38</v>
      </c>
      <c r="W26" s="206">
        <v>1.59</v>
      </c>
      <c r="X26" s="206">
        <v>2.4300000000000002</v>
      </c>
      <c r="Y26" s="206">
        <v>0</v>
      </c>
      <c r="Z26" s="206">
        <v>4.42</v>
      </c>
      <c r="AA26" s="206">
        <v>1.66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10.49</v>
      </c>
      <c r="H27" s="206">
        <v>0</v>
      </c>
      <c r="I27" s="206">
        <v>40.43</v>
      </c>
      <c r="J27" s="206">
        <v>0.48</v>
      </c>
      <c r="K27" s="206">
        <v>84.39</v>
      </c>
      <c r="L27" s="206">
        <v>5.13</v>
      </c>
      <c r="M27" s="206">
        <v>2.66</v>
      </c>
      <c r="N27" s="206">
        <v>2.17</v>
      </c>
      <c r="O27" s="206">
        <v>3.07</v>
      </c>
      <c r="P27" s="206">
        <v>1.1499999999999999</v>
      </c>
      <c r="Q27" s="206">
        <v>9.59</v>
      </c>
      <c r="R27" s="206">
        <v>1.63</v>
      </c>
      <c r="S27" s="206">
        <v>7.13</v>
      </c>
      <c r="T27" s="206">
        <v>1.41</v>
      </c>
      <c r="U27" s="206">
        <v>1.73</v>
      </c>
      <c r="V27" s="206">
        <v>0.38</v>
      </c>
      <c r="W27" s="206">
        <v>0.82</v>
      </c>
      <c r="X27" s="206">
        <v>1.81</v>
      </c>
      <c r="Y27" s="206">
        <v>0</v>
      </c>
      <c r="Z27" s="206">
        <v>4.42</v>
      </c>
      <c r="AA27" s="206">
        <v>1.66</v>
      </c>
      <c r="AB27" s="206">
        <v>0</v>
      </c>
      <c r="AC27" s="206">
        <v>30.25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38.51</v>
      </c>
      <c r="J28" s="206">
        <v>2.41</v>
      </c>
      <c r="K28" s="206">
        <v>46.66</v>
      </c>
      <c r="L28" s="206">
        <v>5.36</v>
      </c>
      <c r="M28" s="206">
        <v>2.66</v>
      </c>
      <c r="N28" s="206">
        <v>2.17</v>
      </c>
      <c r="O28" s="206">
        <v>3.07</v>
      </c>
      <c r="P28" s="206">
        <v>1.1499999999999999</v>
      </c>
      <c r="Q28" s="206">
        <v>9.59</v>
      </c>
      <c r="R28" s="206">
        <v>0.78</v>
      </c>
      <c r="S28" s="206">
        <v>6.56</v>
      </c>
      <c r="T28" s="206">
        <v>1.41</v>
      </c>
      <c r="U28" s="206">
        <v>1.73</v>
      </c>
      <c r="V28" s="206">
        <v>0.38</v>
      </c>
      <c r="W28" s="206">
        <v>0.82</v>
      </c>
      <c r="X28" s="206">
        <v>1.81</v>
      </c>
      <c r="Y28" s="206">
        <v>0</v>
      </c>
      <c r="Z28" s="206">
        <v>4.42</v>
      </c>
      <c r="AA28" s="206">
        <v>1.66</v>
      </c>
      <c r="AB28" s="206">
        <v>0</v>
      </c>
      <c r="AC28" s="206">
        <v>30.25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10.49</v>
      </c>
      <c r="H29" s="206">
        <v>0</v>
      </c>
      <c r="I29" s="206">
        <v>34.409999999999997</v>
      </c>
      <c r="J29" s="206">
        <v>2.41</v>
      </c>
      <c r="K29" s="206">
        <v>53.56</v>
      </c>
      <c r="L29" s="206">
        <v>5.13</v>
      </c>
      <c r="M29" s="206">
        <v>2.66</v>
      </c>
      <c r="N29" s="206">
        <v>2.17</v>
      </c>
      <c r="O29" s="206">
        <v>3.07</v>
      </c>
      <c r="P29" s="206">
        <v>1.1499999999999999</v>
      </c>
      <c r="Q29" s="206">
        <v>9.59</v>
      </c>
      <c r="R29" s="206">
        <v>0.78</v>
      </c>
      <c r="S29" s="206">
        <v>6.56</v>
      </c>
      <c r="T29" s="206">
        <v>1.41</v>
      </c>
      <c r="U29" s="206">
        <v>1.73</v>
      </c>
      <c r="V29" s="206">
        <v>0.38</v>
      </c>
      <c r="W29" s="206">
        <v>0.82</v>
      </c>
      <c r="X29" s="206">
        <v>1.81</v>
      </c>
      <c r="Y29" s="206">
        <v>0</v>
      </c>
      <c r="Z29" s="206">
        <v>4.42</v>
      </c>
      <c r="AA29" s="206">
        <v>1.66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15.6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10.49</v>
      </c>
      <c r="H30" s="206">
        <v>0</v>
      </c>
      <c r="I30" s="206">
        <v>29.12</v>
      </c>
      <c r="J30" s="206">
        <v>2.41</v>
      </c>
      <c r="K30" s="206">
        <v>58.16</v>
      </c>
      <c r="L30" s="206">
        <v>5.13</v>
      </c>
      <c r="M30" s="206">
        <v>2.66</v>
      </c>
      <c r="N30" s="206">
        <v>2.17</v>
      </c>
      <c r="O30" s="206">
        <v>3.07</v>
      </c>
      <c r="P30" s="206">
        <v>1.1499999999999999</v>
      </c>
      <c r="Q30" s="206">
        <v>9.59</v>
      </c>
      <c r="R30" s="206">
        <v>0.78</v>
      </c>
      <c r="S30" s="206">
        <v>6.56</v>
      </c>
      <c r="T30" s="206">
        <v>1.41</v>
      </c>
      <c r="U30" s="206">
        <v>1.73</v>
      </c>
      <c r="V30" s="206">
        <v>0.38</v>
      </c>
      <c r="W30" s="206">
        <v>0.82</v>
      </c>
      <c r="X30" s="206">
        <v>1.81</v>
      </c>
      <c r="Y30" s="206">
        <v>0</v>
      </c>
      <c r="Z30" s="206">
        <v>4.42</v>
      </c>
      <c r="AA30" s="206">
        <v>1.66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15.6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10.49</v>
      </c>
      <c r="H31" s="206">
        <v>0</v>
      </c>
      <c r="I31" s="206">
        <v>29.12</v>
      </c>
      <c r="J31" s="206">
        <v>2.41</v>
      </c>
      <c r="K31" s="206">
        <v>65.819999999999993</v>
      </c>
      <c r="L31" s="206">
        <v>5.13</v>
      </c>
      <c r="M31" s="206">
        <v>2.66</v>
      </c>
      <c r="N31" s="206">
        <v>2.17</v>
      </c>
      <c r="O31" s="206">
        <v>3.07</v>
      </c>
      <c r="P31" s="206">
        <v>1.1499999999999999</v>
      </c>
      <c r="Q31" s="206">
        <v>9.59</v>
      </c>
      <c r="R31" s="206">
        <v>0.78</v>
      </c>
      <c r="S31" s="206">
        <v>6.56</v>
      </c>
      <c r="T31" s="206">
        <v>1.41</v>
      </c>
      <c r="U31" s="206">
        <v>1.73</v>
      </c>
      <c r="V31" s="206">
        <v>1.47</v>
      </c>
      <c r="W31" s="206">
        <v>0.82</v>
      </c>
      <c r="X31" s="206">
        <v>1.81</v>
      </c>
      <c r="Y31" s="206">
        <v>0</v>
      </c>
      <c r="Z31" s="206">
        <v>4.42</v>
      </c>
      <c r="AA31" s="206">
        <v>1.66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15.6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10.49</v>
      </c>
      <c r="H32" s="206">
        <v>0</v>
      </c>
      <c r="I32" s="206">
        <v>29.12</v>
      </c>
      <c r="J32" s="206">
        <v>2.41</v>
      </c>
      <c r="K32" s="206">
        <v>75.400000000000006</v>
      </c>
      <c r="L32" s="206">
        <v>5.13</v>
      </c>
      <c r="M32" s="206">
        <v>2.66</v>
      </c>
      <c r="N32" s="206">
        <v>2.17</v>
      </c>
      <c r="O32" s="206">
        <v>3.07</v>
      </c>
      <c r="P32" s="206">
        <v>1.1499999999999999</v>
      </c>
      <c r="Q32" s="206">
        <v>9.59</v>
      </c>
      <c r="R32" s="206">
        <v>0.78</v>
      </c>
      <c r="S32" s="206">
        <v>6.56</v>
      </c>
      <c r="T32" s="206">
        <v>1.41</v>
      </c>
      <c r="U32" s="206">
        <v>1.73</v>
      </c>
      <c r="V32" s="206">
        <v>1.47</v>
      </c>
      <c r="W32" s="206">
        <v>0.82</v>
      </c>
      <c r="X32" s="206">
        <v>1.81</v>
      </c>
      <c r="Y32" s="206">
        <v>0</v>
      </c>
      <c r="Z32" s="206">
        <v>4.42</v>
      </c>
      <c r="AA32" s="206">
        <v>1.66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15.6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29.12</v>
      </c>
      <c r="J33" s="206">
        <v>2.41</v>
      </c>
      <c r="K33" s="206">
        <v>27.36</v>
      </c>
      <c r="L33" s="206">
        <v>2.25</v>
      </c>
      <c r="M33" s="206">
        <v>2.66</v>
      </c>
      <c r="N33" s="206">
        <v>2.17</v>
      </c>
      <c r="O33" s="206">
        <v>3.07</v>
      </c>
      <c r="P33" s="206">
        <v>1.1499999999999999</v>
      </c>
      <c r="Q33" s="206">
        <v>0.4</v>
      </c>
      <c r="R33" s="206">
        <v>0.78</v>
      </c>
      <c r="S33" s="206">
        <v>0.48</v>
      </c>
      <c r="T33" s="206">
        <v>1.41</v>
      </c>
      <c r="U33" s="206">
        <v>1.73</v>
      </c>
      <c r="V33" s="206">
        <v>0.69</v>
      </c>
      <c r="W33" s="206">
        <v>0.81</v>
      </c>
      <c r="X33" s="206">
        <v>1.81</v>
      </c>
      <c r="Y33" s="206">
        <v>0</v>
      </c>
      <c r="Z33" s="206">
        <v>4.42</v>
      </c>
      <c r="AA33" s="206">
        <v>1.66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15.6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29.12</v>
      </c>
      <c r="J34" s="206">
        <v>2.41</v>
      </c>
      <c r="K34" s="206">
        <v>21.42</v>
      </c>
      <c r="L34" s="206">
        <v>2.25</v>
      </c>
      <c r="M34" s="206">
        <v>2.66</v>
      </c>
      <c r="N34" s="206">
        <v>2.17</v>
      </c>
      <c r="O34" s="206">
        <v>3.07</v>
      </c>
      <c r="P34" s="206">
        <v>1.1499999999999999</v>
      </c>
      <c r="Q34" s="206">
        <v>0.4</v>
      </c>
      <c r="R34" s="206">
        <v>0.78</v>
      </c>
      <c r="S34" s="206">
        <v>0.48</v>
      </c>
      <c r="T34" s="206">
        <v>1.41</v>
      </c>
      <c r="U34" s="206">
        <v>1.73</v>
      </c>
      <c r="V34" s="206">
        <v>0.69</v>
      </c>
      <c r="W34" s="206">
        <v>0.81</v>
      </c>
      <c r="X34" s="206">
        <v>1.81</v>
      </c>
      <c r="Y34" s="206">
        <v>0</v>
      </c>
      <c r="Z34" s="206">
        <v>4.42</v>
      </c>
      <c r="AA34" s="206">
        <v>1.66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15.6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25.75</v>
      </c>
      <c r="J35" s="206">
        <v>2.41</v>
      </c>
      <c r="K35" s="206">
        <v>21.42</v>
      </c>
      <c r="L35" s="206">
        <v>2.25</v>
      </c>
      <c r="M35" s="206">
        <v>2.66</v>
      </c>
      <c r="N35" s="206">
        <v>2.17</v>
      </c>
      <c r="O35" s="206">
        <v>3.07</v>
      </c>
      <c r="P35" s="206">
        <v>1.1499999999999999</v>
      </c>
      <c r="Q35" s="206">
        <v>0.4</v>
      </c>
      <c r="R35" s="206">
        <v>0.78</v>
      </c>
      <c r="S35" s="206">
        <v>0.48</v>
      </c>
      <c r="T35" s="206">
        <v>1.41</v>
      </c>
      <c r="U35" s="206">
        <v>1.73</v>
      </c>
      <c r="V35" s="206">
        <v>0.38</v>
      </c>
      <c r="W35" s="206">
        <v>0.84</v>
      </c>
      <c r="X35" s="206">
        <v>1.81</v>
      </c>
      <c r="Y35" s="206">
        <v>0</v>
      </c>
      <c r="Z35" s="206">
        <v>4.42</v>
      </c>
      <c r="AA35" s="206">
        <v>1.66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15.6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20.94</v>
      </c>
      <c r="J36" s="206">
        <v>2.41</v>
      </c>
      <c r="K36" s="206">
        <v>21.42</v>
      </c>
      <c r="L36" s="206">
        <v>2.25</v>
      </c>
      <c r="M36" s="206">
        <v>2.66</v>
      </c>
      <c r="N36" s="206">
        <v>2.17</v>
      </c>
      <c r="O36" s="206">
        <v>3.07</v>
      </c>
      <c r="P36" s="206">
        <v>1.1499999999999999</v>
      </c>
      <c r="Q36" s="206">
        <v>0.4</v>
      </c>
      <c r="R36" s="206">
        <v>0.78</v>
      </c>
      <c r="S36" s="206">
        <v>0.48</v>
      </c>
      <c r="T36" s="206">
        <v>1.41</v>
      </c>
      <c r="U36" s="206">
        <v>1.73</v>
      </c>
      <c r="V36" s="206">
        <v>0.69</v>
      </c>
      <c r="W36" s="206">
        <v>0.83</v>
      </c>
      <c r="X36" s="206">
        <v>1.81</v>
      </c>
      <c r="Y36" s="206">
        <v>0</v>
      </c>
      <c r="Z36" s="206">
        <v>4.42</v>
      </c>
      <c r="AA36" s="206">
        <v>1.66</v>
      </c>
      <c r="AB36" s="206">
        <v>0</v>
      </c>
      <c r="AC36" s="206">
        <v>19.829999999999998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15.6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16.61</v>
      </c>
      <c r="J37" s="206">
        <v>2.41</v>
      </c>
      <c r="K37" s="206">
        <v>21.42</v>
      </c>
      <c r="L37" s="206">
        <v>2.25</v>
      </c>
      <c r="M37" s="206">
        <v>2.66</v>
      </c>
      <c r="N37" s="206">
        <v>2.17</v>
      </c>
      <c r="O37" s="206">
        <v>3.07</v>
      </c>
      <c r="P37" s="206">
        <v>1.1499999999999999</v>
      </c>
      <c r="Q37" s="206">
        <v>0.4</v>
      </c>
      <c r="R37" s="206">
        <v>0.78</v>
      </c>
      <c r="S37" s="206">
        <v>0.48</v>
      </c>
      <c r="T37" s="206">
        <v>1.41</v>
      </c>
      <c r="U37" s="206">
        <v>1.73</v>
      </c>
      <c r="V37" s="206">
        <v>1.47</v>
      </c>
      <c r="W37" s="206">
        <v>0.83</v>
      </c>
      <c r="X37" s="206">
        <v>1.81</v>
      </c>
      <c r="Y37" s="206">
        <v>0</v>
      </c>
      <c r="Z37" s="206">
        <v>4.42</v>
      </c>
      <c r="AA37" s="206">
        <v>1.66</v>
      </c>
      <c r="AB37" s="206">
        <v>0</v>
      </c>
      <c r="AC37" s="206">
        <v>19.829999999999998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15.6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16.61</v>
      </c>
      <c r="J38" s="206">
        <v>2.41</v>
      </c>
      <c r="K38" s="206">
        <v>41.87</v>
      </c>
      <c r="L38" s="206">
        <v>5.13</v>
      </c>
      <c r="M38" s="206">
        <v>2.66</v>
      </c>
      <c r="N38" s="206">
        <v>2.17</v>
      </c>
      <c r="O38" s="206">
        <v>3.07</v>
      </c>
      <c r="P38" s="206">
        <v>1.1499999999999999</v>
      </c>
      <c r="Q38" s="206">
        <v>9.59</v>
      </c>
      <c r="R38" s="206">
        <v>0.78</v>
      </c>
      <c r="S38" s="206">
        <v>6.56</v>
      </c>
      <c r="T38" s="206">
        <v>1.41</v>
      </c>
      <c r="U38" s="206">
        <v>1.73</v>
      </c>
      <c r="V38" s="206">
        <v>1.47</v>
      </c>
      <c r="W38" s="206">
        <v>0.83</v>
      </c>
      <c r="X38" s="206">
        <v>1.81</v>
      </c>
      <c r="Y38" s="206">
        <v>0</v>
      </c>
      <c r="Z38" s="206">
        <v>4.42</v>
      </c>
      <c r="AA38" s="206">
        <v>1.66</v>
      </c>
      <c r="AB38" s="206">
        <v>0</v>
      </c>
      <c r="AC38" s="206">
        <v>19.829999999999998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15.6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16.61</v>
      </c>
      <c r="J39" s="206">
        <v>2.41</v>
      </c>
      <c r="K39" s="206">
        <v>71.569999999999993</v>
      </c>
      <c r="L39" s="206">
        <v>5.13</v>
      </c>
      <c r="M39" s="206">
        <v>2.66</v>
      </c>
      <c r="N39" s="206">
        <v>2.17</v>
      </c>
      <c r="O39" s="206">
        <v>3.07</v>
      </c>
      <c r="P39" s="206">
        <v>1.1499999999999999</v>
      </c>
      <c r="Q39" s="206">
        <v>9.59</v>
      </c>
      <c r="R39" s="206">
        <v>0.78</v>
      </c>
      <c r="S39" s="206">
        <v>6.56</v>
      </c>
      <c r="T39" s="206">
        <v>1.41</v>
      </c>
      <c r="U39" s="206">
        <v>1.73</v>
      </c>
      <c r="V39" s="206">
        <v>0.38</v>
      </c>
      <c r="W39" s="206">
        <v>0.83</v>
      </c>
      <c r="X39" s="206">
        <v>1.81</v>
      </c>
      <c r="Y39" s="206">
        <v>0</v>
      </c>
      <c r="Z39" s="206">
        <v>4.42</v>
      </c>
      <c r="AA39" s="206">
        <v>1.66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15.6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16.61</v>
      </c>
      <c r="J40" s="206">
        <v>2.41</v>
      </c>
      <c r="K40" s="206">
        <v>60.07</v>
      </c>
      <c r="L40" s="206">
        <v>5.13</v>
      </c>
      <c r="M40" s="206">
        <v>2.66</v>
      </c>
      <c r="N40" s="206">
        <v>2.17</v>
      </c>
      <c r="O40" s="206">
        <v>3.07</v>
      </c>
      <c r="P40" s="206">
        <v>1.1499999999999999</v>
      </c>
      <c r="Q40" s="206">
        <v>9.59</v>
      </c>
      <c r="R40" s="206">
        <v>0.78</v>
      </c>
      <c r="S40" s="206">
        <v>6.56</v>
      </c>
      <c r="T40" s="206">
        <v>1.41</v>
      </c>
      <c r="U40" s="206">
        <v>1.73</v>
      </c>
      <c r="V40" s="206">
        <v>0.38</v>
      </c>
      <c r="W40" s="206">
        <v>0.83</v>
      </c>
      <c r="X40" s="206">
        <v>1.81</v>
      </c>
      <c r="Y40" s="206">
        <v>0</v>
      </c>
      <c r="Z40" s="206">
        <v>4.42</v>
      </c>
      <c r="AA40" s="206">
        <v>1.66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15.6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0</v>
      </c>
      <c r="H41" s="206">
        <v>0</v>
      </c>
      <c r="I41" s="206">
        <v>16.61</v>
      </c>
      <c r="J41" s="206">
        <v>2.41</v>
      </c>
      <c r="K41" s="206">
        <v>72.53</v>
      </c>
      <c r="L41" s="206">
        <v>5.13</v>
      </c>
      <c r="M41" s="206">
        <v>2.66</v>
      </c>
      <c r="N41" s="206">
        <v>2.17</v>
      </c>
      <c r="O41" s="206">
        <v>3.07</v>
      </c>
      <c r="P41" s="206">
        <v>1.1499999999999999</v>
      </c>
      <c r="Q41" s="206">
        <v>9.59</v>
      </c>
      <c r="R41" s="206">
        <v>0.78</v>
      </c>
      <c r="S41" s="206">
        <v>6.56</v>
      </c>
      <c r="T41" s="206">
        <v>1.41</v>
      </c>
      <c r="U41" s="206">
        <v>1.73</v>
      </c>
      <c r="V41" s="206">
        <v>1.47</v>
      </c>
      <c r="W41" s="206">
        <v>0.82</v>
      </c>
      <c r="X41" s="206">
        <v>1.81</v>
      </c>
      <c r="Y41" s="206">
        <v>0</v>
      </c>
      <c r="Z41" s="206">
        <v>4.42</v>
      </c>
      <c r="AA41" s="206">
        <v>1.66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15.6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0</v>
      </c>
      <c r="H42" s="206">
        <v>0</v>
      </c>
      <c r="I42" s="206">
        <v>16.61</v>
      </c>
      <c r="J42" s="206">
        <v>2.41</v>
      </c>
      <c r="K42" s="206">
        <v>48.57</v>
      </c>
      <c r="L42" s="206">
        <v>5.13</v>
      </c>
      <c r="M42" s="206">
        <v>2.66</v>
      </c>
      <c r="N42" s="206">
        <v>2.17</v>
      </c>
      <c r="O42" s="206">
        <v>3.07</v>
      </c>
      <c r="P42" s="206">
        <v>1.1499999999999999</v>
      </c>
      <c r="Q42" s="206">
        <v>9.59</v>
      </c>
      <c r="R42" s="206">
        <v>0.78</v>
      </c>
      <c r="S42" s="206">
        <v>6.56</v>
      </c>
      <c r="T42" s="206">
        <v>1.41</v>
      </c>
      <c r="U42" s="206">
        <v>1.73</v>
      </c>
      <c r="V42" s="206">
        <v>1.47</v>
      </c>
      <c r="W42" s="206">
        <v>0.82</v>
      </c>
      <c r="X42" s="206">
        <v>1.81</v>
      </c>
      <c r="Y42" s="206">
        <v>0</v>
      </c>
      <c r="Z42" s="206">
        <v>4.42</v>
      </c>
      <c r="AA42" s="206">
        <v>1.66</v>
      </c>
      <c r="AB42" s="206">
        <v>0</v>
      </c>
      <c r="AC42" s="206">
        <v>19.690000000000001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15.6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38.020000000000003</v>
      </c>
      <c r="J43" s="206">
        <v>2.41</v>
      </c>
      <c r="K43" s="206">
        <v>21.42</v>
      </c>
      <c r="L43" s="206">
        <v>0.33</v>
      </c>
      <c r="M43" s="206">
        <v>2.66</v>
      </c>
      <c r="N43" s="206">
        <v>2.17</v>
      </c>
      <c r="O43" s="206">
        <v>3.07</v>
      </c>
      <c r="P43" s="206">
        <v>1.1499999999999999</v>
      </c>
      <c r="Q43" s="206">
        <v>9.59</v>
      </c>
      <c r="R43" s="206">
        <v>0.78</v>
      </c>
      <c r="S43" s="206">
        <v>0.48</v>
      </c>
      <c r="T43" s="206">
        <v>1.41</v>
      </c>
      <c r="U43" s="206">
        <v>1.73</v>
      </c>
      <c r="V43" s="206">
        <v>1.29</v>
      </c>
      <c r="W43" s="206">
        <v>0.82</v>
      </c>
      <c r="X43" s="206">
        <v>1.81</v>
      </c>
      <c r="Y43" s="206">
        <v>0</v>
      </c>
      <c r="Z43" s="206">
        <v>4.42</v>
      </c>
      <c r="AA43" s="206">
        <v>1.66</v>
      </c>
      <c r="AB43" s="206">
        <v>0</v>
      </c>
      <c r="AC43" s="206">
        <v>30.2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15.6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38.020000000000003</v>
      </c>
      <c r="J44" s="206">
        <v>2.41</v>
      </c>
      <c r="K44" s="206">
        <v>21.42</v>
      </c>
      <c r="L44" s="206">
        <v>0.33</v>
      </c>
      <c r="M44" s="206">
        <v>2.66</v>
      </c>
      <c r="N44" s="206">
        <v>2.17</v>
      </c>
      <c r="O44" s="206">
        <v>3.07</v>
      </c>
      <c r="P44" s="206">
        <v>1.1499999999999999</v>
      </c>
      <c r="Q44" s="206">
        <v>9.59</v>
      </c>
      <c r="R44" s="206">
        <v>0.78</v>
      </c>
      <c r="S44" s="206">
        <v>0.48</v>
      </c>
      <c r="T44" s="206">
        <v>1.41</v>
      </c>
      <c r="U44" s="206">
        <v>1.73</v>
      </c>
      <c r="V44" s="206">
        <v>1.1499999999999999</v>
      </c>
      <c r="W44" s="206">
        <v>0.82</v>
      </c>
      <c r="X44" s="206">
        <v>1.81</v>
      </c>
      <c r="Y44" s="206">
        <v>0</v>
      </c>
      <c r="Z44" s="206">
        <v>4.42</v>
      </c>
      <c r="AA44" s="206">
        <v>1.66</v>
      </c>
      <c r="AB44" s="206">
        <v>0</v>
      </c>
      <c r="AC44" s="206">
        <v>30.2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15.6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57.28</v>
      </c>
      <c r="J45" s="206">
        <v>0</v>
      </c>
      <c r="K45" s="206">
        <v>21.42</v>
      </c>
      <c r="L45" s="206">
        <v>0.35</v>
      </c>
      <c r="M45" s="206">
        <v>2.66</v>
      </c>
      <c r="N45" s="206">
        <v>2.17</v>
      </c>
      <c r="O45" s="206">
        <v>3.07</v>
      </c>
      <c r="P45" s="206">
        <v>1.1499999999999999</v>
      </c>
      <c r="Q45" s="206">
        <v>9.59</v>
      </c>
      <c r="R45" s="206">
        <v>0.78</v>
      </c>
      <c r="S45" s="206">
        <v>0.48</v>
      </c>
      <c r="T45" s="206">
        <v>1.41</v>
      </c>
      <c r="U45" s="206">
        <v>1.73</v>
      </c>
      <c r="V45" s="206">
        <v>1.01</v>
      </c>
      <c r="W45" s="206">
        <v>0.83</v>
      </c>
      <c r="X45" s="206">
        <v>1.81</v>
      </c>
      <c r="Y45" s="206">
        <v>0</v>
      </c>
      <c r="Z45" s="206">
        <v>4.42</v>
      </c>
      <c r="AA45" s="206">
        <v>1.66</v>
      </c>
      <c r="AB45" s="206">
        <v>0</v>
      </c>
      <c r="AC45" s="206">
        <v>19.690000000000001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15.6</v>
      </c>
      <c r="AL45" s="206">
        <v>9.34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57.28</v>
      </c>
      <c r="J46" s="206">
        <v>0</v>
      </c>
      <c r="K46" s="206">
        <v>21.42</v>
      </c>
      <c r="L46" s="206">
        <v>0.35</v>
      </c>
      <c r="M46" s="206">
        <v>2.66</v>
      </c>
      <c r="N46" s="206">
        <v>2.17</v>
      </c>
      <c r="O46" s="206">
        <v>3.07</v>
      </c>
      <c r="P46" s="206">
        <v>1.1499999999999999</v>
      </c>
      <c r="Q46" s="206">
        <v>9.59</v>
      </c>
      <c r="R46" s="206">
        <v>0.78</v>
      </c>
      <c r="S46" s="206">
        <v>0.48</v>
      </c>
      <c r="T46" s="206">
        <v>1.41</v>
      </c>
      <c r="U46" s="206">
        <v>1.73</v>
      </c>
      <c r="V46" s="206">
        <v>1.01</v>
      </c>
      <c r="W46" s="206">
        <v>0.83</v>
      </c>
      <c r="X46" s="206">
        <v>1.81</v>
      </c>
      <c r="Y46" s="206">
        <v>0</v>
      </c>
      <c r="Z46" s="206">
        <v>4.42</v>
      </c>
      <c r="AA46" s="206">
        <v>1.66</v>
      </c>
      <c r="AB46" s="206">
        <v>0</v>
      </c>
      <c r="AC46" s="206">
        <v>19.05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15.6</v>
      </c>
      <c r="AL46" s="206">
        <v>9.34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57.28</v>
      </c>
      <c r="J47" s="206">
        <v>0</v>
      </c>
      <c r="K47" s="206">
        <v>21.42</v>
      </c>
      <c r="L47" s="206">
        <v>0.35</v>
      </c>
      <c r="M47" s="206">
        <v>2.66</v>
      </c>
      <c r="N47" s="206">
        <v>2.17</v>
      </c>
      <c r="O47" s="206">
        <v>3.07</v>
      </c>
      <c r="P47" s="206">
        <v>1.1499999999999999</v>
      </c>
      <c r="Q47" s="206">
        <v>9.59</v>
      </c>
      <c r="R47" s="206">
        <v>0.78</v>
      </c>
      <c r="S47" s="206">
        <v>0.48</v>
      </c>
      <c r="T47" s="206">
        <v>1.41</v>
      </c>
      <c r="U47" s="206">
        <v>1.73</v>
      </c>
      <c r="V47" s="206">
        <v>1.47</v>
      </c>
      <c r="W47" s="206">
        <v>0.83</v>
      </c>
      <c r="X47" s="206">
        <v>1.81</v>
      </c>
      <c r="Y47" s="206">
        <v>0</v>
      </c>
      <c r="Z47" s="206">
        <v>4.42</v>
      </c>
      <c r="AA47" s="206">
        <v>1.66</v>
      </c>
      <c r="AB47" s="206">
        <v>0</v>
      </c>
      <c r="AC47" s="206">
        <v>19.079999999999998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15.6</v>
      </c>
      <c r="AL47" s="206">
        <v>9.34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57.28</v>
      </c>
      <c r="J48" s="206">
        <v>0</v>
      </c>
      <c r="K48" s="206">
        <v>21.42</v>
      </c>
      <c r="L48" s="206">
        <v>0.35</v>
      </c>
      <c r="M48" s="206">
        <v>2.66</v>
      </c>
      <c r="N48" s="206">
        <v>2.17</v>
      </c>
      <c r="O48" s="206">
        <v>3.07</v>
      </c>
      <c r="P48" s="206">
        <v>1.1499999999999999</v>
      </c>
      <c r="Q48" s="206">
        <v>9.59</v>
      </c>
      <c r="R48" s="206">
        <v>0.78</v>
      </c>
      <c r="S48" s="206">
        <v>0.48</v>
      </c>
      <c r="T48" s="206">
        <v>1.41</v>
      </c>
      <c r="U48" s="206">
        <v>1.73</v>
      </c>
      <c r="V48" s="206">
        <v>1.47</v>
      </c>
      <c r="W48" s="206">
        <v>0.83</v>
      </c>
      <c r="X48" s="206">
        <v>1.81</v>
      </c>
      <c r="Y48" s="206">
        <v>0</v>
      </c>
      <c r="Z48" s="206">
        <v>4.42</v>
      </c>
      <c r="AA48" s="206">
        <v>1.66</v>
      </c>
      <c r="AB48" s="206">
        <v>0</v>
      </c>
      <c r="AC48" s="206">
        <v>19.079999999999998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15.6</v>
      </c>
      <c r="AL48" s="206">
        <v>9.34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57.28</v>
      </c>
      <c r="J49" s="206">
        <v>0</v>
      </c>
      <c r="K49" s="206">
        <v>21.42</v>
      </c>
      <c r="L49" s="206">
        <v>0.35</v>
      </c>
      <c r="M49" s="206">
        <v>2.66</v>
      </c>
      <c r="N49" s="206">
        <v>2.17</v>
      </c>
      <c r="O49" s="206">
        <v>3.07</v>
      </c>
      <c r="P49" s="206">
        <v>1.1499999999999999</v>
      </c>
      <c r="Q49" s="206">
        <v>9.59</v>
      </c>
      <c r="R49" s="206">
        <v>0.78</v>
      </c>
      <c r="S49" s="206">
        <v>0.48</v>
      </c>
      <c r="T49" s="206">
        <v>1.41</v>
      </c>
      <c r="U49" s="206">
        <v>1.73</v>
      </c>
      <c r="V49" s="206">
        <v>1.47</v>
      </c>
      <c r="W49" s="206">
        <v>0.83</v>
      </c>
      <c r="X49" s="206">
        <v>1.81</v>
      </c>
      <c r="Y49" s="206">
        <v>0</v>
      </c>
      <c r="Z49" s="206">
        <v>4.42</v>
      </c>
      <c r="AA49" s="206">
        <v>1.66</v>
      </c>
      <c r="AB49" s="206">
        <v>0</v>
      </c>
      <c r="AC49" s="206">
        <v>30.08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15.6</v>
      </c>
      <c r="AL49" s="206">
        <v>9.34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57.28</v>
      </c>
      <c r="J50" s="206">
        <v>0</v>
      </c>
      <c r="K50" s="206">
        <v>21.42</v>
      </c>
      <c r="L50" s="206">
        <v>0.35</v>
      </c>
      <c r="M50" s="206">
        <v>2.66</v>
      </c>
      <c r="N50" s="206">
        <v>2.17</v>
      </c>
      <c r="O50" s="206">
        <v>3.07</v>
      </c>
      <c r="P50" s="206">
        <v>1.1499999999999999</v>
      </c>
      <c r="Q50" s="206">
        <v>7.33</v>
      </c>
      <c r="R50" s="206">
        <v>0.78</v>
      </c>
      <c r="S50" s="206">
        <v>0.48</v>
      </c>
      <c r="T50" s="206">
        <v>1.41</v>
      </c>
      <c r="U50" s="206">
        <v>1.73</v>
      </c>
      <c r="V50" s="206">
        <v>1.47</v>
      </c>
      <c r="W50" s="206">
        <v>0.83</v>
      </c>
      <c r="X50" s="206">
        <v>1.81</v>
      </c>
      <c r="Y50" s="206">
        <v>0</v>
      </c>
      <c r="Z50" s="206">
        <v>4.42</v>
      </c>
      <c r="AA50" s="206">
        <v>1.66</v>
      </c>
      <c r="AB50" s="206">
        <v>0</v>
      </c>
      <c r="AC50" s="206">
        <v>30.08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15.6</v>
      </c>
      <c r="AL50" s="206">
        <v>9.34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36.340000000000003</v>
      </c>
      <c r="J51" s="206">
        <v>0</v>
      </c>
      <c r="K51" s="206">
        <v>21.42</v>
      </c>
      <c r="L51" s="206">
        <v>2.58</v>
      </c>
      <c r="M51" s="206">
        <v>2.66</v>
      </c>
      <c r="N51" s="206">
        <v>2.17</v>
      </c>
      <c r="O51" s="206">
        <v>3.07</v>
      </c>
      <c r="P51" s="206">
        <v>1.1499999999999999</v>
      </c>
      <c r="Q51" s="206">
        <v>1.55</v>
      </c>
      <c r="R51" s="206">
        <v>0.78</v>
      </c>
      <c r="S51" s="206">
        <v>0.48</v>
      </c>
      <c r="T51" s="206">
        <v>1.41</v>
      </c>
      <c r="U51" s="206">
        <v>1.73</v>
      </c>
      <c r="V51" s="206">
        <v>1.47</v>
      </c>
      <c r="W51" s="206">
        <v>0.83</v>
      </c>
      <c r="X51" s="206">
        <v>1.81</v>
      </c>
      <c r="Y51" s="206">
        <v>0</v>
      </c>
      <c r="Z51" s="206">
        <v>4.42</v>
      </c>
      <c r="AA51" s="206">
        <v>1.66</v>
      </c>
      <c r="AB51" s="206">
        <v>0</v>
      </c>
      <c r="AC51" s="206">
        <v>19.73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23.6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36.340000000000003</v>
      </c>
      <c r="J52" s="206">
        <v>0</v>
      </c>
      <c r="K52" s="206">
        <v>21.42</v>
      </c>
      <c r="L52" s="206">
        <v>2.58</v>
      </c>
      <c r="M52" s="206">
        <v>2.66</v>
      </c>
      <c r="N52" s="206">
        <v>2.17</v>
      </c>
      <c r="O52" s="206">
        <v>3.07</v>
      </c>
      <c r="P52" s="206">
        <v>1.1499999999999999</v>
      </c>
      <c r="Q52" s="206">
        <v>0.4</v>
      </c>
      <c r="R52" s="206">
        <v>0.78</v>
      </c>
      <c r="S52" s="206">
        <v>0.48</v>
      </c>
      <c r="T52" s="206">
        <v>1.41</v>
      </c>
      <c r="U52" s="206">
        <v>1.73</v>
      </c>
      <c r="V52" s="206">
        <v>1.47</v>
      </c>
      <c r="W52" s="206">
        <v>0.83</v>
      </c>
      <c r="X52" s="206">
        <v>1.81</v>
      </c>
      <c r="Y52" s="206">
        <v>0</v>
      </c>
      <c r="Z52" s="206">
        <v>4.42</v>
      </c>
      <c r="AA52" s="206">
        <v>1.66</v>
      </c>
      <c r="AB52" s="206">
        <v>0</v>
      </c>
      <c r="AC52" s="206">
        <v>19.73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23.6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36.340000000000003</v>
      </c>
      <c r="J53" s="206">
        <v>0</v>
      </c>
      <c r="K53" s="206">
        <v>21.42</v>
      </c>
      <c r="L53" s="206">
        <v>2.58</v>
      </c>
      <c r="M53" s="206">
        <v>2.66</v>
      </c>
      <c r="N53" s="206">
        <v>2.17</v>
      </c>
      <c r="O53" s="206">
        <v>3.07</v>
      </c>
      <c r="P53" s="206">
        <v>1.1499999999999999</v>
      </c>
      <c r="Q53" s="206">
        <v>5.81</v>
      </c>
      <c r="R53" s="206">
        <v>0.78</v>
      </c>
      <c r="S53" s="206">
        <v>0.48</v>
      </c>
      <c r="T53" s="206">
        <v>1.41</v>
      </c>
      <c r="U53" s="206">
        <v>1.73</v>
      </c>
      <c r="V53" s="206">
        <v>1.47</v>
      </c>
      <c r="W53" s="206">
        <v>0.83</v>
      </c>
      <c r="X53" s="206">
        <v>1.81</v>
      </c>
      <c r="Y53" s="206">
        <v>0</v>
      </c>
      <c r="Z53" s="206">
        <v>4.42</v>
      </c>
      <c r="AA53" s="206">
        <v>1.66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36.340000000000003</v>
      </c>
      <c r="J54" s="206">
        <v>0</v>
      </c>
      <c r="K54" s="206">
        <v>21.42</v>
      </c>
      <c r="L54" s="206">
        <v>2.58</v>
      </c>
      <c r="M54" s="206">
        <v>2.66</v>
      </c>
      <c r="N54" s="206">
        <v>2.17</v>
      </c>
      <c r="O54" s="206">
        <v>3.07</v>
      </c>
      <c r="P54" s="206">
        <v>1.1499999999999999</v>
      </c>
      <c r="Q54" s="206">
        <v>8.91</v>
      </c>
      <c r="R54" s="206">
        <v>0.78</v>
      </c>
      <c r="S54" s="206">
        <v>0.48</v>
      </c>
      <c r="T54" s="206">
        <v>1.41</v>
      </c>
      <c r="U54" s="206">
        <v>1.73</v>
      </c>
      <c r="V54" s="206">
        <v>1.47</v>
      </c>
      <c r="W54" s="206">
        <v>0.83</v>
      </c>
      <c r="X54" s="206">
        <v>1.81</v>
      </c>
      <c r="Y54" s="206">
        <v>0</v>
      </c>
      <c r="Z54" s="206">
        <v>4.42</v>
      </c>
      <c r="AA54" s="206">
        <v>1.66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36.340000000000003</v>
      </c>
      <c r="J55" s="206">
        <v>0</v>
      </c>
      <c r="K55" s="206">
        <v>66.78</v>
      </c>
      <c r="L55" s="206">
        <v>5.46</v>
      </c>
      <c r="M55" s="206">
        <v>2.66</v>
      </c>
      <c r="N55" s="206">
        <v>2.17</v>
      </c>
      <c r="O55" s="206">
        <v>3.07</v>
      </c>
      <c r="P55" s="206">
        <v>1.1499999999999999</v>
      </c>
      <c r="Q55" s="206">
        <v>9.59</v>
      </c>
      <c r="R55" s="206">
        <v>0.78</v>
      </c>
      <c r="S55" s="206">
        <v>5.8</v>
      </c>
      <c r="T55" s="206">
        <v>1.41</v>
      </c>
      <c r="U55" s="206">
        <v>1.73</v>
      </c>
      <c r="V55" s="206">
        <v>0.38</v>
      </c>
      <c r="W55" s="206">
        <v>0.83</v>
      </c>
      <c r="X55" s="206">
        <v>1.81</v>
      </c>
      <c r="Y55" s="206">
        <v>0</v>
      </c>
      <c r="Z55" s="206">
        <v>4.42</v>
      </c>
      <c r="AA55" s="206">
        <v>1.66</v>
      </c>
      <c r="AB55" s="206">
        <v>0</v>
      </c>
      <c r="AC55" s="206">
        <v>19.079999999999998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36.340000000000003</v>
      </c>
      <c r="J56" s="206">
        <v>0</v>
      </c>
      <c r="K56" s="206">
        <v>124.27</v>
      </c>
      <c r="L56" s="206">
        <v>5.46</v>
      </c>
      <c r="M56" s="206">
        <v>2.66</v>
      </c>
      <c r="N56" s="206">
        <v>2.17</v>
      </c>
      <c r="O56" s="206">
        <v>3.07</v>
      </c>
      <c r="P56" s="206">
        <v>1.1499999999999999</v>
      </c>
      <c r="Q56" s="206">
        <v>9.59</v>
      </c>
      <c r="R56" s="206">
        <v>0.78</v>
      </c>
      <c r="S56" s="206">
        <v>6.79</v>
      </c>
      <c r="T56" s="206">
        <v>1.41</v>
      </c>
      <c r="U56" s="206">
        <v>1.73</v>
      </c>
      <c r="V56" s="206">
        <v>0.38</v>
      </c>
      <c r="W56" s="206">
        <v>0.83</v>
      </c>
      <c r="X56" s="206">
        <v>1.81</v>
      </c>
      <c r="Y56" s="206">
        <v>0</v>
      </c>
      <c r="Z56" s="206">
        <v>4.42</v>
      </c>
      <c r="AA56" s="206">
        <v>1.66</v>
      </c>
      <c r="AB56" s="206">
        <v>0</v>
      </c>
      <c r="AC56" s="206">
        <v>19.079999999999998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36.340000000000003</v>
      </c>
      <c r="J57" s="206">
        <v>0</v>
      </c>
      <c r="K57" s="206">
        <v>148.22999999999999</v>
      </c>
      <c r="L57" s="206">
        <v>5.46</v>
      </c>
      <c r="M57" s="206">
        <v>2.66</v>
      </c>
      <c r="N57" s="206">
        <v>2.17</v>
      </c>
      <c r="O57" s="206">
        <v>3.07</v>
      </c>
      <c r="P57" s="206">
        <v>1.1499999999999999</v>
      </c>
      <c r="Q57" s="206">
        <v>9.59</v>
      </c>
      <c r="R57" s="206">
        <v>0.78</v>
      </c>
      <c r="S57" s="206">
        <v>6.79</v>
      </c>
      <c r="T57" s="206">
        <v>1.41</v>
      </c>
      <c r="U57" s="206">
        <v>1.73</v>
      </c>
      <c r="V57" s="206">
        <v>1.47</v>
      </c>
      <c r="W57" s="206">
        <v>0.83</v>
      </c>
      <c r="X57" s="206">
        <v>1.81</v>
      </c>
      <c r="Y57" s="206">
        <v>0</v>
      </c>
      <c r="Z57" s="206">
        <v>4.42</v>
      </c>
      <c r="AA57" s="206">
        <v>1.66</v>
      </c>
      <c r="AB57" s="206">
        <v>0</v>
      </c>
      <c r="AC57" s="206">
        <v>19.079999999999998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7.78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36.340000000000003</v>
      </c>
      <c r="J58" s="206">
        <v>0</v>
      </c>
      <c r="K58" s="206">
        <v>148.22999999999999</v>
      </c>
      <c r="L58" s="206">
        <v>5.46</v>
      </c>
      <c r="M58" s="206">
        <v>2.66</v>
      </c>
      <c r="N58" s="206">
        <v>2.17</v>
      </c>
      <c r="O58" s="206">
        <v>3.07</v>
      </c>
      <c r="P58" s="206">
        <v>1.1499999999999999</v>
      </c>
      <c r="Q58" s="206">
        <v>9.59</v>
      </c>
      <c r="R58" s="206">
        <v>0.78</v>
      </c>
      <c r="S58" s="206">
        <v>6.79</v>
      </c>
      <c r="T58" s="206">
        <v>1.41</v>
      </c>
      <c r="U58" s="206">
        <v>1.73</v>
      </c>
      <c r="V58" s="206">
        <v>1.47</v>
      </c>
      <c r="W58" s="206">
        <v>0.83</v>
      </c>
      <c r="X58" s="206">
        <v>1.81</v>
      </c>
      <c r="Y58" s="206">
        <v>0</v>
      </c>
      <c r="Z58" s="206">
        <v>4.42</v>
      </c>
      <c r="AA58" s="206">
        <v>1.66</v>
      </c>
      <c r="AB58" s="206">
        <v>0</v>
      </c>
      <c r="AC58" s="206">
        <v>19.079999999999998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7.78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36.340000000000003</v>
      </c>
      <c r="J59" s="206">
        <v>0</v>
      </c>
      <c r="K59" s="206">
        <v>153.02000000000001</v>
      </c>
      <c r="L59" s="206">
        <v>5.46</v>
      </c>
      <c r="M59" s="206">
        <v>2.66</v>
      </c>
      <c r="N59" s="206">
        <v>2.17</v>
      </c>
      <c r="O59" s="206">
        <v>3.07</v>
      </c>
      <c r="P59" s="206">
        <v>1.1499999999999999</v>
      </c>
      <c r="Q59" s="206">
        <v>9.59</v>
      </c>
      <c r="R59" s="206">
        <v>0.78</v>
      </c>
      <c r="S59" s="206">
        <v>6.79</v>
      </c>
      <c r="T59" s="206">
        <v>1.41</v>
      </c>
      <c r="U59" s="206">
        <v>1.73</v>
      </c>
      <c r="V59" s="206">
        <v>1.47</v>
      </c>
      <c r="W59" s="206">
        <v>0.83</v>
      </c>
      <c r="X59" s="206">
        <v>1.81</v>
      </c>
      <c r="Y59" s="206">
        <v>0</v>
      </c>
      <c r="Z59" s="206">
        <v>4.42</v>
      </c>
      <c r="AA59" s="206">
        <v>1.66</v>
      </c>
      <c r="AB59" s="206">
        <v>0</v>
      </c>
      <c r="AC59" s="206">
        <v>19.079999999999998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7.78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36.340000000000003</v>
      </c>
      <c r="J60" s="206">
        <v>0</v>
      </c>
      <c r="K60" s="206">
        <v>157.84</v>
      </c>
      <c r="L60" s="206">
        <v>5.46</v>
      </c>
      <c r="M60" s="206">
        <v>2.66</v>
      </c>
      <c r="N60" s="206">
        <v>2.17</v>
      </c>
      <c r="O60" s="206">
        <v>3.07</v>
      </c>
      <c r="P60" s="206">
        <v>1.1499999999999999</v>
      </c>
      <c r="Q60" s="206">
        <v>9.59</v>
      </c>
      <c r="R60" s="206">
        <v>0.78</v>
      </c>
      <c r="S60" s="206">
        <v>6.79</v>
      </c>
      <c r="T60" s="206">
        <v>1.41</v>
      </c>
      <c r="U60" s="206">
        <v>1.73</v>
      </c>
      <c r="V60" s="206">
        <v>1.47</v>
      </c>
      <c r="W60" s="206">
        <v>0.83</v>
      </c>
      <c r="X60" s="206">
        <v>1.81</v>
      </c>
      <c r="Y60" s="206">
        <v>0</v>
      </c>
      <c r="Z60" s="206">
        <v>4.42</v>
      </c>
      <c r="AA60" s="206">
        <v>1.66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7.78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36.340000000000003</v>
      </c>
      <c r="J61" s="206">
        <v>0</v>
      </c>
      <c r="K61" s="206">
        <v>200.93</v>
      </c>
      <c r="L61" s="206">
        <v>5.46</v>
      </c>
      <c r="M61" s="206">
        <v>2.66</v>
      </c>
      <c r="N61" s="206">
        <v>2.17</v>
      </c>
      <c r="O61" s="206">
        <v>3.07</v>
      </c>
      <c r="P61" s="206">
        <v>1.1499999999999999</v>
      </c>
      <c r="Q61" s="206">
        <v>9.59</v>
      </c>
      <c r="R61" s="206">
        <v>0.78</v>
      </c>
      <c r="S61" s="206">
        <v>6.79</v>
      </c>
      <c r="T61" s="206">
        <v>1.41</v>
      </c>
      <c r="U61" s="206">
        <v>1.73</v>
      </c>
      <c r="V61" s="206">
        <v>0.38</v>
      </c>
      <c r="W61" s="206">
        <v>0.83</v>
      </c>
      <c r="X61" s="206">
        <v>1.81</v>
      </c>
      <c r="Y61" s="206">
        <v>0</v>
      </c>
      <c r="Z61" s="206">
        <v>4.42</v>
      </c>
      <c r="AA61" s="206">
        <v>1.66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15.59</v>
      </c>
      <c r="AL61" s="206">
        <v>7.78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36.340000000000003</v>
      </c>
      <c r="J62" s="206">
        <v>0</v>
      </c>
      <c r="K62" s="206">
        <v>186.56</v>
      </c>
      <c r="L62" s="206">
        <v>5.46</v>
      </c>
      <c r="M62" s="206">
        <v>2.66</v>
      </c>
      <c r="N62" s="206">
        <v>2.17</v>
      </c>
      <c r="O62" s="206">
        <v>3.07</v>
      </c>
      <c r="P62" s="206">
        <v>1.1499999999999999</v>
      </c>
      <c r="Q62" s="206">
        <v>9.59</v>
      </c>
      <c r="R62" s="206">
        <v>0.78</v>
      </c>
      <c r="S62" s="206">
        <v>6.79</v>
      </c>
      <c r="T62" s="206">
        <v>1.41</v>
      </c>
      <c r="U62" s="206">
        <v>1.73</v>
      </c>
      <c r="V62" s="206">
        <v>0.38</v>
      </c>
      <c r="W62" s="206">
        <v>0.83</v>
      </c>
      <c r="X62" s="206">
        <v>1.81</v>
      </c>
      <c r="Y62" s="206">
        <v>0</v>
      </c>
      <c r="Z62" s="206">
        <v>4.42</v>
      </c>
      <c r="AA62" s="206">
        <v>1.66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15.59</v>
      </c>
      <c r="AL62" s="206">
        <v>7.78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36.340000000000003</v>
      </c>
      <c r="J63" s="206">
        <v>0</v>
      </c>
      <c r="K63" s="206">
        <v>178.68</v>
      </c>
      <c r="L63" s="206">
        <v>5.81</v>
      </c>
      <c r="M63" s="206">
        <v>2.66</v>
      </c>
      <c r="N63" s="206">
        <v>2.17</v>
      </c>
      <c r="O63" s="206">
        <v>3.07</v>
      </c>
      <c r="P63" s="206">
        <v>1.1499999999999999</v>
      </c>
      <c r="Q63" s="206">
        <v>9.59</v>
      </c>
      <c r="R63" s="206">
        <v>0.78</v>
      </c>
      <c r="S63" s="206">
        <v>6.79</v>
      </c>
      <c r="T63" s="206">
        <v>1.41</v>
      </c>
      <c r="U63" s="206">
        <v>3.62</v>
      </c>
      <c r="V63" s="206">
        <v>0.38</v>
      </c>
      <c r="W63" s="206">
        <v>0.82</v>
      </c>
      <c r="X63" s="206">
        <v>1.81</v>
      </c>
      <c r="Y63" s="206">
        <v>0</v>
      </c>
      <c r="Z63" s="206">
        <v>4.42</v>
      </c>
      <c r="AA63" s="206">
        <v>1.66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15.59</v>
      </c>
      <c r="AL63" s="206">
        <v>7.78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36.340000000000003</v>
      </c>
      <c r="J64" s="206">
        <v>0</v>
      </c>
      <c r="K64" s="206">
        <v>143.44</v>
      </c>
      <c r="L64" s="206">
        <v>5.46</v>
      </c>
      <c r="M64" s="206">
        <v>2.66</v>
      </c>
      <c r="N64" s="206">
        <v>2.17</v>
      </c>
      <c r="O64" s="206">
        <v>3.07</v>
      </c>
      <c r="P64" s="206">
        <v>1.1499999999999999</v>
      </c>
      <c r="Q64" s="206">
        <v>9.59</v>
      </c>
      <c r="R64" s="206">
        <v>0.78</v>
      </c>
      <c r="S64" s="206">
        <v>6.79</v>
      </c>
      <c r="T64" s="206">
        <v>1.41</v>
      </c>
      <c r="U64" s="206">
        <v>2.5</v>
      </c>
      <c r="V64" s="206">
        <v>0.38</v>
      </c>
      <c r="W64" s="206">
        <v>0.82</v>
      </c>
      <c r="X64" s="206">
        <v>1.81</v>
      </c>
      <c r="Y64" s="206">
        <v>0</v>
      </c>
      <c r="Z64" s="206">
        <v>4.42</v>
      </c>
      <c r="AA64" s="206">
        <v>1.66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15.59</v>
      </c>
      <c r="AL64" s="206">
        <v>7.78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36.340000000000003</v>
      </c>
      <c r="J65" s="206">
        <v>0</v>
      </c>
      <c r="K65" s="206">
        <v>85.94</v>
      </c>
      <c r="L65" s="206">
        <v>5.46</v>
      </c>
      <c r="M65" s="206">
        <v>2.66</v>
      </c>
      <c r="N65" s="206">
        <v>2.17</v>
      </c>
      <c r="O65" s="206">
        <v>3.07</v>
      </c>
      <c r="P65" s="206">
        <v>1.1499999999999999</v>
      </c>
      <c r="Q65" s="206">
        <v>9.59</v>
      </c>
      <c r="R65" s="206">
        <v>0.78</v>
      </c>
      <c r="S65" s="206">
        <v>6.79</v>
      </c>
      <c r="T65" s="206">
        <v>1.41</v>
      </c>
      <c r="U65" s="206">
        <v>2.09</v>
      </c>
      <c r="V65" s="206">
        <v>1.47</v>
      </c>
      <c r="W65" s="206">
        <v>0.82</v>
      </c>
      <c r="X65" s="206">
        <v>1.81</v>
      </c>
      <c r="Y65" s="206">
        <v>0</v>
      </c>
      <c r="Z65" s="206">
        <v>4.42</v>
      </c>
      <c r="AA65" s="206">
        <v>1.66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15.59</v>
      </c>
      <c r="AL65" s="206">
        <v>7.78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36.340000000000003</v>
      </c>
      <c r="J66" s="206">
        <v>0</v>
      </c>
      <c r="K66" s="206">
        <v>57.2</v>
      </c>
      <c r="L66" s="206">
        <v>5.46</v>
      </c>
      <c r="M66" s="206">
        <v>2.66</v>
      </c>
      <c r="N66" s="206">
        <v>2.17</v>
      </c>
      <c r="O66" s="206">
        <v>3.07</v>
      </c>
      <c r="P66" s="206">
        <v>1.1499999999999999</v>
      </c>
      <c r="Q66" s="206">
        <v>9.59</v>
      </c>
      <c r="R66" s="206">
        <v>0.78</v>
      </c>
      <c r="S66" s="206">
        <v>6.79</v>
      </c>
      <c r="T66" s="206">
        <v>1.41</v>
      </c>
      <c r="U66" s="206">
        <v>2.12</v>
      </c>
      <c r="V66" s="206">
        <v>1.47</v>
      </c>
      <c r="W66" s="206">
        <v>0.82</v>
      </c>
      <c r="X66" s="206">
        <v>1.81</v>
      </c>
      <c r="Y66" s="206">
        <v>0</v>
      </c>
      <c r="Z66" s="206">
        <v>4.42</v>
      </c>
      <c r="AA66" s="206">
        <v>1.66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15.59</v>
      </c>
      <c r="AL66" s="206">
        <v>7.78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36.340000000000003</v>
      </c>
      <c r="J67" s="206">
        <v>0</v>
      </c>
      <c r="K67" s="206">
        <v>47.62</v>
      </c>
      <c r="L67" s="206">
        <v>5.46</v>
      </c>
      <c r="M67" s="206">
        <v>2.66</v>
      </c>
      <c r="N67" s="206">
        <v>2.17</v>
      </c>
      <c r="O67" s="206">
        <v>3.07</v>
      </c>
      <c r="P67" s="206">
        <v>1.1499999999999999</v>
      </c>
      <c r="Q67" s="206">
        <v>9.59</v>
      </c>
      <c r="R67" s="206">
        <v>0.78</v>
      </c>
      <c r="S67" s="206">
        <v>6.79</v>
      </c>
      <c r="T67" s="206">
        <v>1.41</v>
      </c>
      <c r="U67" s="206">
        <v>2.16</v>
      </c>
      <c r="V67" s="206">
        <v>1.47</v>
      </c>
      <c r="W67" s="206">
        <v>0.82</v>
      </c>
      <c r="X67" s="206">
        <v>1.81</v>
      </c>
      <c r="Y67" s="206">
        <v>0</v>
      </c>
      <c r="Z67" s="206">
        <v>4.42</v>
      </c>
      <c r="AA67" s="206">
        <v>1.66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20.66</v>
      </c>
      <c r="AL67" s="206">
        <v>7.78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36.340000000000003</v>
      </c>
      <c r="J68" s="206">
        <v>0</v>
      </c>
      <c r="K68" s="206">
        <v>47.62</v>
      </c>
      <c r="L68" s="206">
        <v>5.46</v>
      </c>
      <c r="M68" s="206">
        <v>2.66</v>
      </c>
      <c r="N68" s="206">
        <v>2.17</v>
      </c>
      <c r="O68" s="206">
        <v>3.07</v>
      </c>
      <c r="P68" s="206">
        <v>1.1499999999999999</v>
      </c>
      <c r="Q68" s="206">
        <v>9.59</v>
      </c>
      <c r="R68" s="206">
        <v>0.78</v>
      </c>
      <c r="S68" s="206">
        <v>6.79</v>
      </c>
      <c r="T68" s="206">
        <v>1.41</v>
      </c>
      <c r="U68" s="206">
        <v>2.19</v>
      </c>
      <c r="V68" s="206">
        <v>1.47</v>
      </c>
      <c r="W68" s="206">
        <v>0.82</v>
      </c>
      <c r="X68" s="206">
        <v>1.81</v>
      </c>
      <c r="Y68" s="206">
        <v>0</v>
      </c>
      <c r="Z68" s="206">
        <v>4.42</v>
      </c>
      <c r="AA68" s="206">
        <v>1.66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20.66</v>
      </c>
      <c r="AL68" s="206">
        <v>7.78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38.020000000000003</v>
      </c>
      <c r="J69" s="206">
        <v>0</v>
      </c>
      <c r="K69" s="206">
        <v>66.78</v>
      </c>
      <c r="L69" s="206">
        <v>5.46</v>
      </c>
      <c r="M69" s="206">
        <v>2.66</v>
      </c>
      <c r="N69" s="206">
        <v>2.17</v>
      </c>
      <c r="O69" s="206">
        <v>3.07</v>
      </c>
      <c r="P69" s="206">
        <v>1.1499999999999999</v>
      </c>
      <c r="Q69" s="206">
        <v>9.59</v>
      </c>
      <c r="R69" s="206">
        <v>0.78</v>
      </c>
      <c r="S69" s="206">
        <v>6.79</v>
      </c>
      <c r="T69" s="206">
        <v>1.41</v>
      </c>
      <c r="U69" s="206">
        <v>2.23</v>
      </c>
      <c r="V69" s="206">
        <v>1.47</v>
      </c>
      <c r="W69" s="206">
        <v>0.82</v>
      </c>
      <c r="X69" s="206">
        <v>1.81</v>
      </c>
      <c r="Y69" s="206">
        <v>0</v>
      </c>
      <c r="Z69" s="206">
        <v>4.42</v>
      </c>
      <c r="AA69" s="206">
        <v>1.66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21.97</v>
      </c>
      <c r="AL69" s="206">
        <v>7.78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31.52</v>
      </c>
      <c r="J70" s="206">
        <v>0</v>
      </c>
      <c r="K70" s="206">
        <v>52.41</v>
      </c>
      <c r="L70" s="206">
        <v>5.46</v>
      </c>
      <c r="M70" s="206">
        <v>2.66</v>
      </c>
      <c r="N70" s="206">
        <v>2.17</v>
      </c>
      <c r="O70" s="206">
        <v>3.07</v>
      </c>
      <c r="P70" s="206">
        <v>1.1499999999999999</v>
      </c>
      <c r="Q70" s="206">
        <v>9.59</v>
      </c>
      <c r="R70" s="206">
        <v>0.78</v>
      </c>
      <c r="S70" s="206">
        <v>6.79</v>
      </c>
      <c r="T70" s="206">
        <v>1.41</v>
      </c>
      <c r="U70" s="206">
        <v>2.72</v>
      </c>
      <c r="V70" s="206">
        <v>1.47</v>
      </c>
      <c r="W70" s="206">
        <v>0.82</v>
      </c>
      <c r="X70" s="206">
        <v>1.81</v>
      </c>
      <c r="Y70" s="206">
        <v>0</v>
      </c>
      <c r="Z70" s="206">
        <v>4.42</v>
      </c>
      <c r="AA70" s="206">
        <v>1.66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22.35</v>
      </c>
      <c r="AL70" s="206">
        <v>7.78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25.27</v>
      </c>
      <c r="J71" s="206">
        <v>0</v>
      </c>
      <c r="K71" s="206">
        <v>21.42</v>
      </c>
      <c r="L71" s="206">
        <v>2.58</v>
      </c>
      <c r="M71" s="206">
        <v>2.66</v>
      </c>
      <c r="N71" s="206">
        <v>2.17</v>
      </c>
      <c r="O71" s="206">
        <v>3.07</v>
      </c>
      <c r="P71" s="206">
        <v>1.1499999999999999</v>
      </c>
      <c r="Q71" s="206">
        <v>0.4</v>
      </c>
      <c r="R71" s="206">
        <v>0.78</v>
      </c>
      <c r="S71" s="206">
        <v>0.48</v>
      </c>
      <c r="T71" s="206">
        <v>1.41</v>
      </c>
      <c r="U71" s="206">
        <v>2.16</v>
      </c>
      <c r="V71" s="206">
        <v>1.47</v>
      </c>
      <c r="W71" s="206">
        <v>0.82</v>
      </c>
      <c r="X71" s="206">
        <v>1.81</v>
      </c>
      <c r="Y71" s="206">
        <v>0</v>
      </c>
      <c r="Z71" s="206">
        <v>4.42</v>
      </c>
      <c r="AA71" s="206">
        <v>1.66</v>
      </c>
      <c r="AB71" s="206">
        <v>0</v>
      </c>
      <c r="AC71" s="206">
        <v>19.38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24.62</v>
      </c>
      <c r="AL71" s="206">
        <v>7.78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19.489999999999998</v>
      </c>
      <c r="J72" s="206">
        <v>0</v>
      </c>
      <c r="K72" s="206">
        <v>21.42</v>
      </c>
      <c r="L72" s="206">
        <v>2.58</v>
      </c>
      <c r="M72" s="206">
        <v>2.66</v>
      </c>
      <c r="N72" s="206">
        <v>2.17</v>
      </c>
      <c r="O72" s="206">
        <v>3.07</v>
      </c>
      <c r="P72" s="206">
        <v>1.1499999999999999</v>
      </c>
      <c r="Q72" s="206">
        <v>0.4</v>
      </c>
      <c r="R72" s="206">
        <v>0.78</v>
      </c>
      <c r="S72" s="206">
        <v>0.48</v>
      </c>
      <c r="T72" s="206">
        <v>1.41</v>
      </c>
      <c r="U72" s="206">
        <v>2.16</v>
      </c>
      <c r="V72" s="206">
        <v>1.47</v>
      </c>
      <c r="W72" s="206">
        <v>0.82</v>
      </c>
      <c r="X72" s="206">
        <v>1.81</v>
      </c>
      <c r="Y72" s="206">
        <v>0</v>
      </c>
      <c r="Z72" s="206">
        <v>4.42</v>
      </c>
      <c r="AA72" s="206">
        <v>1.66</v>
      </c>
      <c r="AB72" s="206">
        <v>0</v>
      </c>
      <c r="AC72" s="206">
        <v>19.38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7.78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9.5399999999999991</v>
      </c>
      <c r="G73" s="206">
        <v>0</v>
      </c>
      <c r="H73" s="206">
        <v>0</v>
      </c>
      <c r="I73" s="206">
        <v>16.13</v>
      </c>
      <c r="J73" s="206">
        <v>0</v>
      </c>
      <c r="K73" s="206">
        <v>21.42</v>
      </c>
      <c r="L73" s="206">
        <v>2.58</v>
      </c>
      <c r="M73" s="206">
        <v>2.66</v>
      </c>
      <c r="N73" s="206">
        <v>2.17</v>
      </c>
      <c r="O73" s="206">
        <v>3.07</v>
      </c>
      <c r="P73" s="206">
        <v>1.1499999999999999</v>
      </c>
      <c r="Q73" s="206">
        <v>0.4</v>
      </c>
      <c r="R73" s="206">
        <v>0.78</v>
      </c>
      <c r="S73" s="206">
        <v>0.48</v>
      </c>
      <c r="T73" s="206">
        <v>1.41</v>
      </c>
      <c r="U73" s="206">
        <v>2.16</v>
      </c>
      <c r="V73" s="206">
        <v>1.47</v>
      </c>
      <c r="W73" s="206">
        <v>0.82</v>
      </c>
      <c r="X73" s="206">
        <v>1.81</v>
      </c>
      <c r="Y73" s="206">
        <v>0</v>
      </c>
      <c r="Z73" s="206">
        <v>4.42</v>
      </c>
      <c r="AA73" s="206">
        <v>1.66</v>
      </c>
      <c r="AB73" s="206">
        <v>0</v>
      </c>
      <c r="AC73" s="206">
        <v>19.38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7.78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2.31</v>
      </c>
      <c r="E74" s="206">
        <v>0</v>
      </c>
      <c r="F74" s="206">
        <v>9.5399999999999991</v>
      </c>
      <c r="G74" s="206">
        <v>0</v>
      </c>
      <c r="H74" s="206">
        <v>0</v>
      </c>
      <c r="I74" s="206">
        <v>16.13</v>
      </c>
      <c r="J74" s="206">
        <v>0</v>
      </c>
      <c r="K74" s="206">
        <v>21.42</v>
      </c>
      <c r="L74" s="206">
        <v>2.58</v>
      </c>
      <c r="M74" s="206">
        <v>2.66</v>
      </c>
      <c r="N74" s="206">
        <v>2.17</v>
      </c>
      <c r="O74" s="206">
        <v>3.07</v>
      </c>
      <c r="P74" s="206">
        <v>1.1499999999999999</v>
      </c>
      <c r="Q74" s="206">
        <v>0.4</v>
      </c>
      <c r="R74" s="206">
        <v>0.78</v>
      </c>
      <c r="S74" s="206">
        <v>0.48</v>
      </c>
      <c r="T74" s="206">
        <v>1.41</v>
      </c>
      <c r="U74" s="206">
        <v>2.16</v>
      </c>
      <c r="V74" s="206">
        <v>1.47</v>
      </c>
      <c r="W74" s="206">
        <v>0.82</v>
      </c>
      <c r="X74" s="206">
        <v>1.81</v>
      </c>
      <c r="Y74" s="206">
        <v>0</v>
      </c>
      <c r="Z74" s="206">
        <v>4.42</v>
      </c>
      <c r="AA74" s="206">
        <v>1.66</v>
      </c>
      <c r="AB74" s="206">
        <v>0</v>
      </c>
      <c r="AC74" s="206">
        <v>19.38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7.78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2.31</v>
      </c>
      <c r="E75" s="206">
        <v>0</v>
      </c>
      <c r="F75" s="206">
        <v>9.5399999999999991</v>
      </c>
      <c r="G75" s="206">
        <v>0</v>
      </c>
      <c r="H75" s="206">
        <v>0</v>
      </c>
      <c r="I75" s="206">
        <v>16.13</v>
      </c>
      <c r="J75" s="206">
        <v>0</v>
      </c>
      <c r="K75" s="206">
        <v>21.42</v>
      </c>
      <c r="L75" s="206">
        <v>2.58</v>
      </c>
      <c r="M75" s="206">
        <v>2.66</v>
      </c>
      <c r="N75" s="206">
        <v>2.17</v>
      </c>
      <c r="O75" s="206">
        <v>3.07</v>
      </c>
      <c r="P75" s="206">
        <v>1.1499999999999999</v>
      </c>
      <c r="Q75" s="206">
        <v>0.4</v>
      </c>
      <c r="R75" s="206">
        <v>0.78</v>
      </c>
      <c r="S75" s="206">
        <v>0.48</v>
      </c>
      <c r="T75" s="206">
        <v>1.41</v>
      </c>
      <c r="U75" s="206">
        <v>2.16</v>
      </c>
      <c r="V75" s="206">
        <v>1.47</v>
      </c>
      <c r="W75" s="206">
        <v>0.82</v>
      </c>
      <c r="X75" s="206">
        <v>1.81</v>
      </c>
      <c r="Y75" s="206">
        <v>0</v>
      </c>
      <c r="Z75" s="206">
        <v>4.42</v>
      </c>
      <c r="AA75" s="206">
        <v>1.66</v>
      </c>
      <c r="AB75" s="206">
        <v>0</v>
      </c>
      <c r="AC75" s="206">
        <v>19.38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7.78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2.31</v>
      </c>
      <c r="E76" s="206">
        <v>0</v>
      </c>
      <c r="F76" s="206">
        <v>9.5399999999999991</v>
      </c>
      <c r="G76" s="206">
        <v>0</v>
      </c>
      <c r="H76" s="206">
        <v>0</v>
      </c>
      <c r="I76" s="206">
        <v>16.13</v>
      </c>
      <c r="J76" s="206">
        <v>0</v>
      </c>
      <c r="K76" s="206">
        <v>21.42</v>
      </c>
      <c r="L76" s="206">
        <v>2.58</v>
      </c>
      <c r="M76" s="206">
        <v>2.66</v>
      </c>
      <c r="N76" s="206">
        <v>2.17</v>
      </c>
      <c r="O76" s="206">
        <v>3.07</v>
      </c>
      <c r="P76" s="206">
        <v>1.1499999999999999</v>
      </c>
      <c r="Q76" s="206">
        <v>0.4</v>
      </c>
      <c r="R76" s="206">
        <v>0.78</v>
      </c>
      <c r="S76" s="206">
        <v>0.48</v>
      </c>
      <c r="T76" s="206">
        <v>1.41</v>
      </c>
      <c r="U76" s="206">
        <v>2.16</v>
      </c>
      <c r="V76" s="206">
        <v>1.47</v>
      </c>
      <c r="W76" s="206">
        <v>0.82</v>
      </c>
      <c r="X76" s="206">
        <v>1.81</v>
      </c>
      <c r="Y76" s="206">
        <v>0</v>
      </c>
      <c r="Z76" s="206">
        <v>4.42</v>
      </c>
      <c r="AA76" s="206">
        <v>1.66</v>
      </c>
      <c r="AB76" s="206">
        <v>0</v>
      </c>
      <c r="AC76" s="206">
        <v>19.38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7.78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2.31</v>
      </c>
      <c r="E77" s="206">
        <v>0</v>
      </c>
      <c r="F77" s="206">
        <v>9.5399999999999991</v>
      </c>
      <c r="G77" s="206">
        <v>0</v>
      </c>
      <c r="H77" s="206">
        <v>0</v>
      </c>
      <c r="I77" s="206">
        <v>16.13</v>
      </c>
      <c r="J77" s="206">
        <v>0</v>
      </c>
      <c r="K77" s="206">
        <v>21.42</v>
      </c>
      <c r="L77" s="206">
        <v>2.58</v>
      </c>
      <c r="M77" s="206">
        <v>2.66</v>
      </c>
      <c r="N77" s="206">
        <v>2.17</v>
      </c>
      <c r="O77" s="206">
        <v>3.07</v>
      </c>
      <c r="P77" s="206">
        <v>1.1499999999999999</v>
      </c>
      <c r="Q77" s="206">
        <v>0.4</v>
      </c>
      <c r="R77" s="206">
        <v>0.78</v>
      </c>
      <c r="S77" s="206">
        <v>0.48</v>
      </c>
      <c r="T77" s="206">
        <v>1.41</v>
      </c>
      <c r="U77" s="206">
        <v>2.16</v>
      </c>
      <c r="V77" s="206">
        <v>1.47</v>
      </c>
      <c r="W77" s="206">
        <v>0.82</v>
      </c>
      <c r="X77" s="206">
        <v>1.81</v>
      </c>
      <c r="Y77" s="206">
        <v>0</v>
      </c>
      <c r="Z77" s="206">
        <v>4.42</v>
      </c>
      <c r="AA77" s="206">
        <v>1.66</v>
      </c>
      <c r="AB77" s="206">
        <v>0</v>
      </c>
      <c r="AC77" s="206">
        <v>19.38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7.78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9.5399999999999991</v>
      </c>
      <c r="G78" s="206">
        <v>0</v>
      </c>
      <c r="H78" s="206">
        <v>0</v>
      </c>
      <c r="I78" s="206">
        <v>16.13</v>
      </c>
      <c r="J78" s="206">
        <v>0</v>
      </c>
      <c r="K78" s="206">
        <v>21.42</v>
      </c>
      <c r="L78" s="206">
        <v>2.58</v>
      </c>
      <c r="M78" s="206">
        <v>2.66</v>
      </c>
      <c r="N78" s="206">
        <v>2.17</v>
      </c>
      <c r="O78" s="206">
        <v>3.07</v>
      </c>
      <c r="P78" s="206">
        <v>1.1499999999999999</v>
      </c>
      <c r="Q78" s="206">
        <v>0.4</v>
      </c>
      <c r="R78" s="206">
        <v>0.78</v>
      </c>
      <c r="S78" s="206">
        <v>0.48</v>
      </c>
      <c r="T78" s="206">
        <v>1.41</v>
      </c>
      <c r="U78" s="206">
        <v>2.16</v>
      </c>
      <c r="V78" s="206">
        <v>1.47</v>
      </c>
      <c r="W78" s="206">
        <v>0.82</v>
      </c>
      <c r="X78" s="206">
        <v>1.81</v>
      </c>
      <c r="Y78" s="206">
        <v>0</v>
      </c>
      <c r="Z78" s="206">
        <v>4.42</v>
      </c>
      <c r="AA78" s="206">
        <v>1.66</v>
      </c>
      <c r="AB78" s="206">
        <v>0</v>
      </c>
      <c r="AC78" s="206">
        <v>19.38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7.78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4.7699999999999996</v>
      </c>
      <c r="G79" s="206">
        <v>0</v>
      </c>
      <c r="H79" s="206">
        <v>0</v>
      </c>
      <c r="I79" s="206">
        <v>16.13</v>
      </c>
      <c r="J79" s="206">
        <v>0</v>
      </c>
      <c r="K79" s="206">
        <v>21.42</v>
      </c>
      <c r="L79" s="206">
        <v>2.58</v>
      </c>
      <c r="M79" s="206">
        <v>2.66</v>
      </c>
      <c r="N79" s="206">
        <v>2.17</v>
      </c>
      <c r="O79" s="206">
        <v>3.07</v>
      </c>
      <c r="P79" s="206">
        <v>1.1499999999999999</v>
      </c>
      <c r="Q79" s="206">
        <v>0.4</v>
      </c>
      <c r="R79" s="206">
        <v>0.78</v>
      </c>
      <c r="S79" s="206">
        <v>0.48</v>
      </c>
      <c r="T79" s="206">
        <v>1.41</v>
      </c>
      <c r="U79" s="206">
        <v>2.16</v>
      </c>
      <c r="V79" s="206">
        <v>1.47</v>
      </c>
      <c r="W79" s="206">
        <v>0.81</v>
      </c>
      <c r="X79" s="206">
        <v>1.81</v>
      </c>
      <c r="Y79" s="206">
        <v>0</v>
      </c>
      <c r="Z79" s="206">
        <v>4.42</v>
      </c>
      <c r="AA79" s="206">
        <v>1.66</v>
      </c>
      <c r="AB79" s="206">
        <v>0</v>
      </c>
      <c r="AC79" s="206">
        <v>19.38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9.34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4.7699999999999996</v>
      </c>
      <c r="G80" s="206">
        <v>0</v>
      </c>
      <c r="H80" s="206">
        <v>0</v>
      </c>
      <c r="I80" s="206">
        <v>16.13</v>
      </c>
      <c r="J80" s="206">
        <v>0</v>
      </c>
      <c r="K80" s="206">
        <v>21.42</v>
      </c>
      <c r="L80" s="206">
        <v>2.58</v>
      </c>
      <c r="M80" s="206">
        <v>2.66</v>
      </c>
      <c r="N80" s="206">
        <v>2.17</v>
      </c>
      <c r="O80" s="206">
        <v>3.07</v>
      </c>
      <c r="P80" s="206">
        <v>1.1499999999999999</v>
      </c>
      <c r="Q80" s="206">
        <v>0.4</v>
      </c>
      <c r="R80" s="206">
        <v>0.78</v>
      </c>
      <c r="S80" s="206">
        <v>0.48</v>
      </c>
      <c r="T80" s="206">
        <v>1.41</v>
      </c>
      <c r="U80" s="206">
        <v>2.16</v>
      </c>
      <c r="V80" s="206">
        <v>1.47</v>
      </c>
      <c r="W80" s="206">
        <v>0.81</v>
      </c>
      <c r="X80" s="206">
        <v>1.81</v>
      </c>
      <c r="Y80" s="206">
        <v>0</v>
      </c>
      <c r="Z80" s="206">
        <v>4.42</v>
      </c>
      <c r="AA80" s="206">
        <v>1.66</v>
      </c>
      <c r="AB80" s="206">
        <v>0</v>
      </c>
      <c r="AC80" s="206">
        <v>19.38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24.42</v>
      </c>
      <c r="AL80" s="206">
        <v>9.34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16.13</v>
      </c>
      <c r="J81" s="206">
        <v>0</v>
      </c>
      <c r="K81" s="206">
        <v>21.42</v>
      </c>
      <c r="L81" s="206">
        <v>2.25</v>
      </c>
      <c r="M81" s="206">
        <v>2.66</v>
      </c>
      <c r="N81" s="206">
        <v>2.17</v>
      </c>
      <c r="O81" s="206">
        <v>3.07</v>
      </c>
      <c r="P81" s="206">
        <v>1.1499999999999999</v>
      </c>
      <c r="Q81" s="206">
        <v>0.4</v>
      </c>
      <c r="R81" s="206">
        <v>0.78</v>
      </c>
      <c r="S81" s="206">
        <v>0.48</v>
      </c>
      <c r="T81" s="206">
        <v>1.41</v>
      </c>
      <c r="U81" s="206">
        <v>2.16</v>
      </c>
      <c r="V81" s="206">
        <v>1.47</v>
      </c>
      <c r="W81" s="206">
        <v>0.81</v>
      </c>
      <c r="X81" s="206">
        <v>1.81</v>
      </c>
      <c r="Y81" s="206">
        <v>0</v>
      </c>
      <c r="Z81" s="206">
        <v>4.42</v>
      </c>
      <c r="AA81" s="206">
        <v>1.66</v>
      </c>
      <c r="AB81" s="206">
        <v>0</v>
      </c>
      <c r="AC81" s="206">
        <v>19.38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24.62</v>
      </c>
      <c r="AL81" s="206">
        <v>9.34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16.13</v>
      </c>
      <c r="J82" s="206">
        <v>0</v>
      </c>
      <c r="K82" s="206">
        <v>21.42</v>
      </c>
      <c r="L82" s="206">
        <v>2.25</v>
      </c>
      <c r="M82" s="206">
        <v>2.66</v>
      </c>
      <c r="N82" s="206">
        <v>2.17</v>
      </c>
      <c r="O82" s="206">
        <v>3.07</v>
      </c>
      <c r="P82" s="206">
        <v>1.1499999999999999</v>
      </c>
      <c r="Q82" s="206">
        <v>0.4</v>
      </c>
      <c r="R82" s="206">
        <v>0.78</v>
      </c>
      <c r="S82" s="206">
        <v>0.48</v>
      </c>
      <c r="T82" s="206">
        <v>1.41</v>
      </c>
      <c r="U82" s="206">
        <v>2.16</v>
      </c>
      <c r="V82" s="206">
        <v>1.47</v>
      </c>
      <c r="W82" s="206">
        <v>0.81</v>
      </c>
      <c r="X82" s="206">
        <v>1.81</v>
      </c>
      <c r="Y82" s="206">
        <v>0</v>
      </c>
      <c r="Z82" s="206">
        <v>4.42</v>
      </c>
      <c r="AA82" s="206">
        <v>1.66</v>
      </c>
      <c r="AB82" s="206">
        <v>0</v>
      </c>
      <c r="AC82" s="206">
        <v>19.38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24.62</v>
      </c>
      <c r="AL82" s="206">
        <v>9.34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36.82</v>
      </c>
      <c r="J83" s="206">
        <v>0</v>
      </c>
      <c r="K83" s="206">
        <v>96.2</v>
      </c>
      <c r="L83" s="206">
        <v>5.13</v>
      </c>
      <c r="M83" s="206">
        <v>2.66</v>
      </c>
      <c r="N83" s="206">
        <v>2.17</v>
      </c>
      <c r="O83" s="206">
        <v>3.07</v>
      </c>
      <c r="P83" s="206">
        <v>1.1499999999999999</v>
      </c>
      <c r="Q83" s="206">
        <v>9.59</v>
      </c>
      <c r="R83" s="206">
        <v>0.78</v>
      </c>
      <c r="S83" s="206">
        <v>7.75</v>
      </c>
      <c r="T83" s="206">
        <v>1.41</v>
      </c>
      <c r="U83" s="206">
        <v>2.16</v>
      </c>
      <c r="V83" s="206">
        <v>1.39</v>
      </c>
      <c r="W83" s="206">
        <v>0.81</v>
      </c>
      <c r="X83" s="206">
        <v>1.81</v>
      </c>
      <c r="Y83" s="206">
        <v>0</v>
      </c>
      <c r="Z83" s="206">
        <v>4.42</v>
      </c>
      <c r="AA83" s="206">
        <v>1.66</v>
      </c>
      <c r="AB83" s="206">
        <v>0</v>
      </c>
      <c r="AC83" s="206">
        <v>19.38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36.82</v>
      </c>
      <c r="J84" s="206">
        <v>0</v>
      </c>
      <c r="K84" s="206">
        <v>120.44</v>
      </c>
      <c r="L84" s="206">
        <v>5.13</v>
      </c>
      <c r="M84" s="206">
        <v>2.66</v>
      </c>
      <c r="N84" s="206">
        <v>2.17</v>
      </c>
      <c r="O84" s="206">
        <v>3.07</v>
      </c>
      <c r="P84" s="206">
        <v>1.1499999999999999</v>
      </c>
      <c r="Q84" s="206">
        <v>9.59</v>
      </c>
      <c r="R84" s="206">
        <v>0.78</v>
      </c>
      <c r="S84" s="206">
        <v>7.75</v>
      </c>
      <c r="T84" s="206">
        <v>1.41</v>
      </c>
      <c r="U84" s="206">
        <v>2.16</v>
      </c>
      <c r="V84" s="206">
        <v>1.39</v>
      </c>
      <c r="W84" s="206">
        <v>0.81</v>
      </c>
      <c r="X84" s="206">
        <v>1.81</v>
      </c>
      <c r="Y84" s="206">
        <v>0</v>
      </c>
      <c r="Z84" s="206">
        <v>4.42</v>
      </c>
      <c r="AA84" s="206">
        <v>1.66</v>
      </c>
      <c r="AB84" s="206">
        <v>0</v>
      </c>
      <c r="AC84" s="206">
        <v>19.38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17.36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36.82</v>
      </c>
      <c r="J85" s="206">
        <v>0</v>
      </c>
      <c r="K85" s="206">
        <v>122.64</v>
      </c>
      <c r="L85" s="206">
        <v>5.13</v>
      </c>
      <c r="M85" s="206">
        <v>2.66</v>
      </c>
      <c r="N85" s="206">
        <v>2.17</v>
      </c>
      <c r="O85" s="206">
        <v>3.07</v>
      </c>
      <c r="P85" s="206">
        <v>1.1499999999999999</v>
      </c>
      <c r="Q85" s="206">
        <v>9.59</v>
      </c>
      <c r="R85" s="206">
        <v>0.78</v>
      </c>
      <c r="S85" s="206">
        <v>7.75</v>
      </c>
      <c r="T85" s="206">
        <v>1.41</v>
      </c>
      <c r="U85" s="206">
        <v>2.16</v>
      </c>
      <c r="V85" s="206">
        <v>0.48</v>
      </c>
      <c r="W85" s="206">
        <v>0.81</v>
      </c>
      <c r="X85" s="206">
        <v>1.81</v>
      </c>
      <c r="Y85" s="206">
        <v>0</v>
      </c>
      <c r="Z85" s="206">
        <v>4.42</v>
      </c>
      <c r="AA85" s="206">
        <v>1.66</v>
      </c>
      <c r="AB85" s="206">
        <v>0</v>
      </c>
      <c r="AC85" s="206">
        <v>19.38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17.36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36.82</v>
      </c>
      <c r="J86" s="206">
        <v>0</v>
      </c>
      <c r="K86" s="206">
        <v>127.63</v>
      </c>
      <c r="L86" s="206">
        <v>5.13</v>
      </c>
      <c r="M86" s="206">
        <v>2.66</v>
      </c>
      <c r="N86" s="206">
        <v>2.17</v>
      </c>
      <c r="O86" s="206">
        <v>3.07</v>
      </c>
      <c r="P86" s="206">
        <v>1.1499999999999999</v>
      </c>
      <c r="Q86" s="206">
        <v>9.59</v>
      </c>
      <c r="R86" s="206">
        <v>0.78</v>
      </c>
      <c r="S86" s="206">
        <v>7.75</v>
      </c>
      <c r="T86" s="206">
        <v>1.41</v>
      </c>
      <c r="U86" s="206">
        <v>2.16</v>
      </c>
      <c r="V86" s="206">
        <v>0.48</v>
      </c>
      <c r="W86" s="206">
        <v>0.81</v>
      </c>
      <c r="X86" s="206">
        <v>1.81</v>
      </c>
      <c r="Y86" s="206">
        <v>0</v>
      </c>
      <c r="Z86" s="206">
        <v>4.42</v>
      </c>
      <c r="AA86" s="206">
        <v>1.66</v>
      </c>
      <c r="AB86" s="206">
        <v>0</v>
      </c>
      <c r="AC86" s="206">
        <v>19.38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17.36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36.82</v>
      </c>
      <c r="J87" s="206">
        <v>0</v>
      </c>
      <c r="K87" s="206">
        <v>120.94</v>
      </c>
      <c r="L87" s="206">
        <v>2.5299999999999998</v>
      </c>
      <c r="M87" s="206">
        <v>2.66</v>
      </c>
      <c r="N87" s="206">
        <v>2.17</v>
      </c>
      <c r="O87" s="206">
        <v>3.07</v>
      </c>
      <c r="P87" s="206">
        <v>1.1499999999999999</v>
      </c>
      <c r="Q87" s="206">
        <v>9.59</v>
      </c>
      <c r="R87" s="206">
        <v>0.78</v>
      </c>
      <c r="S87" s="206">
        <v>7.75</v>
      </c>
      <c r="T87" s="206">
        <v>1.41</v>
      </c>
      <c r="U87" s="206">
        <v>2.16</v>
      </c>
      <c r="V87" s="206">
        <v>0.48</v>
      </c>
      <c r="W87" s="206">
        <v>0.81</v>
      </c>
      <c r="X87" s="206">
        <v>1.81</v>
      </c>
      <c r="Y87" s="206">
        <v>0</v>
      </c>
      <c r="Z87" s="206">
        <v>4.42</v>
      </c>
      <c r="AA87" s="206">
        <v>1.66</v>
      </c>
      <c r="AB87" s="206">
        <v>0</v>
      </c>
      <c r="AC87" s="206">
        <v>19.38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36.82</v>
      </c>
      <c r="J88" s="206">
        <v>0</v>
      </c>
      <c r="K88" s="206">
        <v>136.25</v>
      </c>
      <c r="L88" s="206">
        <v>5.13</v>
      </c>
      <c r="M88" s="206">
        <v>2.66</v>
      </c>
      <c r="N88" s="206">
        <v>2.17</v>
      </c>
      <c r="O88" s="206">
        <v>3.07</v>
      </c>
      <c r="P88" s="206">
        <v>1.1499999999999999</v>
      </c>
      <c r="Q88" s="206">
        <v>9.59</v>
      </c>
      <c r="R88" s="206">
        <v>0.78</v>
      </c>
      <c r="S88" s="206">
        <v>7.75</v>
      </c>
      <c r="T88" s="206">
        <v>1.41</v>
      </c>
      <c r="U88" s="206">
        <v>2.16</v>
      </c>
      <c r="V88" s="206">
        <v>0.48</v>
      </c>
      <c r="W88" s="206">
        <v>0.81</v>
      </c>
      <c r="X88" s="206">
        <v>1.81</v>
      </c>
      <c r="Y88" s="206">
        <v>0</v>
      </c>
      <c r="Z88" s="206">
        <v>4.42</v>
      </c>
      <c r="AA88" s="206">
        <v>1.66</v>
      </c>
      <c r="AB88" s="206">
        <v>0</v>
      </c>
      <c r="AC88" s="206">
        <v>19.38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36.82</v>
      </c>
      <c r="J89" s="206">
        <v>0</v>
      </c>
      <c r="K89" s="206">
        <v>119</v>
      </c>
      <c r="L89" s="206">
        <v>5.13</v>
      </c>
      <c r="M89" s="206">
        <v>2.66</v>
      </c>
      <c r="N89" s="206">
        <v>2.17</v>
      </c>
      <c r="O89" s="206">
        <v>3.07</v>
      </c>
      <c r="P89" s="206">
        <v>1.1499999999999999</v>
      </c>
      <c r="Q89" s="206">
        <v>9.59</v>
      </c>
      <c r="R89" s="206">
        <v>0.78</v>
      </c>
      <c r="S89" s="206">
        <v>7.75</v>
      </c>
      <c r="T89" s="206">
        <v>1.41</v>
      </c>
      <c r="U89" s="206">
        <v>2.16</v>
      </c>
      <c r="V89" s="206">
        <v>0.48</v>
      </c>
      <c r="W89" s="206">
        <v>0.81</v>
      </c>
      <c r="X89" s="206">
        <v>1.81</v>
      </c>
      <c r="Y89" s="206">
        <v>0</v>
      </c>
      <c r="Z89" s="206">
        <v>4.42</v>
      </c>
      <c r="AA89" s="206">
        <v>1.66</v>
      </c>
      <c r="AB89" s="206">
        <v>0</v>
      </c>
      <c r="AC89" s="206">
        <v>19.38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36.82</v>
      </c>
      <c r="J90" s="206">
        <v>0</v>
      </c>
      <c r="K90" s="206">
        <v>118.9</v>
      </c>
      <c r="L90" s="206">
        <v>5.13</v>
      </c>
      <c r="M90" s="206">
        <v>2.66</v>
      </c>
      <c r="N90" s="206">
        <v>2.17</v>
      </c>
      <c r="O90" s="206">
        <v>3.07</v>
      </c>
      <c r="P90" s="206">
        <v>1.1499999999999999</v>
      </c>
      <c r="Q90" s="206">
        <v>9.59</v>
      </c>
      <c r="R90" s="206">
        <v>0.78</v>
      </c>
      <c r="S90" s="206">
        <v>7.75</v>
      </c>
      <c r="T90" s="206">
        <v>1.41</v>
      </c>
      <c r="U90" s="206">
        <v>2.16</v>
      </c>
      <c r="V90" s="206">
        <v>0.48</v>
      </c>
      <c r="W90" s="206">
        <v>0.81</v>
      </c>
      <c r="X90" s="206">
        <v>1.81</v>
      </c>
      <c r="Y90" s="206">
        <v>0</v>
      </c>
      <c r="Z90" s="206">
        <v>4.42</v>
      </c>
      <c r="AA90" s="206">
        <v>1.66</v>
      </c>
      <c r="AB90" s="206">
        <v>0</v>
      </c>
      <c r="AC90" s="206">
        <v>19.38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36.82</v>
      </c>
      <c r="J91" s="206">
        <v>0</v>
      </c>
      <c r="K91" s="206">
        <v>122.74</v>
      </c>
      <c r="L91" s="206">
        <v>5.13</v>
      </c>
      <c r="M91" s="206">
        <v>2.66</v>
      </c>
      <c r="N91" s="206">
        <v>2.17</v>
      </c>
      <c r="O91" s="206">
        <v>3.07</v>
      </c>
      <c r="P91" s="206">
        <v>1.1499999999999999</v>
      </c>
      <c r="Q91" s="206">
        <v>9.59</v>
      </c>
      <c r="R91" s="206">
        <v>0.78</v>
      </c>
      <c r="S91" s="206">
        <v>6.99</v>
      </c>
      <c r="T91" s="206">
        <v>1.41</v>
      </c>
      <c r="U91" s="206">
        <v>2.16</v>
      </c>
      <c r="V91" s="206">
        <v>0.48</v>
      </c>
      <c r="W91" s="206">
        <v>0</v>
      </c>
      <c r="X91" s="206">
        <v>1.81</v>
      </c>
      <c r="Y91" s="206">
        <v>0</v>
      </c>
      <c r="Z91" s="206">
        <v>4.42</v>
      </c>
      <c r="AA91" s="206">
        <v>1.66</v>
      </c>
      <c r="AB91" s="206">
        <v>0</v>
      </c>
      <c r="AC91" s="206">
        <v>18.739999999999998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36.82</v>
      </c>
      <c r="J92" s="206">
        <v>0</v>
      </c>
      <c r="K92" s="206">
        <v>194.89</v>
      </c>
      <c r="L92" s="206">
        <v>5.14</v>
      </c>
      <c r="M92" s="206">
        <v>2.66</v>
      </c>
      <c r="N92" s="206">
        <v>2.17</v>
      </c>
      <c r="O92" s="206">
        <v>3.07</v>
      </c>
      <c r="P92" s="206">
        <v>1.1499999999999999</v>
      </c>
      <c r="Q92" s="206">
        <v>9.59</v>
      </c>
      <c r="R92" s="206">
        <v>0.78</v>
      </c>
      <c r="S92" s="206">
        <v>7.75</v>
      </c>
      <c r="T92" s="206">
        <v>1.41</v>
      </c>
      <c r="U92" s="206">
        <v>2.16</v>
      </c>
      <c r="V92" s="206">
        <v>0.48</v>
      </c>
      <c r="W92" s="206">
        <v>0.81</v>
      </c>
      <c r="X92" s="206">
        <v>1.81</v>
      </c>
      <c r="Y92" s="206">
        <v>0</v>
      </c>
      <c r="Z92" s="206">
        <v>4.42</v>
      </c>
      <c r="AA92" s="206">
        <v>1.66</v>
      </c>
      <c r="AB92" s="206">
        <v>0</v>
      </c>
      <c r="AC92" s="206">
        <v>18.739999999999998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36.82</v>
      </c>
      <c r="J93" s="206">
        <v>0</v>
      </c>
      <c r="K93" s="206">
        <v>229.83</v>
      </c>
      <c r="L93" s="206">
        <v>5.13</v>
      </c>
      <c r="M93" s="206">
        <v>2.66</v>
      </c>
      <c r="N93" s="206">
        <v>2.17</v>
      </c>
      <c r="O93" s="206">
        <v>3.07</v>
      </c>
      <c r="P93" s="206">
        <v>1.1499999999999999</v>
      </c>
      <c r="Q93" s="206">
        <v>9.59</v>
      </c>
      <c r="R93" s="206">
        <v>0.78</v>
      </c>
      <c r="S93" s="206">
        <v>7.66</v>
      </c>
      <c r="T93" s="206">
        <v>1.41</v>
      </c>
      <c r="U93" s="206">
        <v>2.16</v>
      </c>
      <c r="V93" s="206">
        <v>0.48</v>
      </c>
      <c r="W93" s="206">
        <v>0.81</v>
      </c>
      <c r="X93" s="206">
        <v>1.81</v>
      </c>
      <c r="Y93" s="206">
        <v>0</v>
      </c>
      <c r="Z93" s="206">
        <v>4.42</v>
      </c>
      <c r="AA93" s="206">
        <v>1.66</v>
      </c>
      <c r="AB93" s="206">
        <v>0</v>
      </c>
      <c r="AC93" s="206">
        <v>18.739999999999998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36.82</v>
      </c>
      <c r="J94" s="206">
        <v>0</v>
      </c>
      <c r="K94" s="206">
        <v>242.34</v>
      </c>
      <c r="L94" s="206">
        <v>5.13</v>
      </c>
      <c r="M94" s="206">
        <v>2.66</v>
      </c>
      <c r="N94" s="206">
        <v>2.17</v>
      </c>
      <c r="O94" s="206">
        <v>3.07</v>
      </c>
      <c r="P94" s="206">
        <v>1.1499999999999999</v>
      </c>
      <c r="Q94" s="206">
        <v>9.59</v>
      </c>
      <c r="R94" s="206">
        <v>0</v>
      </c>
      <c r="S94" s="206">
        <v>6.93</v>
      </c>
      <c r="T94" s="206">
        <v>1.41</v>
      </c>
      <c r="U94" s="206">
        <v>2.16</v>
      </c>
      <c r="V94" s="206">
        <v>9.1</v>
      </c>
      <c r="W94" s="206">
        <v>14.54</v>
      </c>
      <c r="X94" s="206">
        <v>19.309999999999999</v>
      </c>
      <c r="Y94" s="206">
        <v>0</v>
      </c>
      <c r="Z94" s="206">
        <v>4.42</v>
      </c>
      <c r="AA94" s="206">
        <v>1.66</v>
      </c>
      <c r="AB94" s="206">
        <v>0</v>
      </c>
      <c r="AC94" s="206">
        <v>18.739999999999998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36.82</v>
      </c>
      <c r="J95" s="206">
        <v>0</v>
      </c>
      <c r="K95" s="206">
        <v>242.34</v>
      </c>
      <c r="L95" s="206">
        <v>5.13</v>
      </c>
      <c r="M95" s="206">
        <v>2.66</v>
      </c>
      <c r="N95" s="206">
        <v>2.17</v>
      </c>
      <c r="O95" s="206">
        <v>3.07</v>
      </c>
      <c r="P95" s="206">
        <v>1.1499999999999999</v>
      </c>
      <c r="Q95" s="206">
        <v>9.59</v>
      </c>
      <c r="R95" s="206">
        <v>12.9</v>
      </c>
      <c r="S95" s="206">
        <v>7.41</v>
      </c>
      <c r="T95" s="206">
        <v>1.41</v>
      </c>
      <c r="U95" s="206">
        <v>2.16</v>
      </c>
      <c r="V95" s="206">
        <v>9.1</v>
      </c>
      <c r="W95" s="206">
        <v>14.54</v>
      </c>
      <c r="X95" s="206">
        <v>28.82</v>
      </c>
      <c r="Y95" s="206">
        <v>0</v>
      </c>
      <c r="Z95" s="206">
        <v>4.42</v>
      </c>
      <c r="AA95" s="206">
        <v>25.25</v>
      </c>
      <c r="AB95" s="206">
        <v>0</v>
      </c>
      <c r="AC95" s="206">
        <v>18.739999999999998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36.82</v>
      </c>
      <c r="J96" s="206">
        <v>0</v>
      </c>
      <c r="K96" s="206">
        <v>242.34</v>
      </c>
      <c r="L96" s="206">
        <v>5.13</v>
      </c>
      <c r="M96" s="206">
        <v>2.66</v>
      </c>
      <c r="N96" s="206">
        <v>2.17</v>
      </c>
      <c r="O96" s="206">
        <v>3.07</v>
      </c>
      <c r="P96" s="206">
        <v>1.1499999999999999</v>
      </c>
      <c r="Q96" s="206">
        <v>9.59</v>
      </c>
      <c r="R96" s="206">
        <v>12.9</v>
      </c>
      <c r="S96" s="206">
        <v>7.41</v>
      </c>
      <c r="T96" s="206">
        <v>1.41</v>
      </c>
      <c r="U96" s="206">
        <v>2.16</v>
      </c>
      <c r="V96" s="206">
        <v>9.1</v>
      </c>
      <c r="W96" s="206">
        <v>14.54</v>
      </c>
      <c r="X96" s="206">
        <v>28.82</v>
      </c>
      <c r="Y96" s="206">
        <v>0</v>
      </c>
      <c r="Z96" s="206">
        <v>4.42</v>
      </c>
      <c r="AA96" s="206">
        <v>25.25</v>
      </c>
      <c r="AB96" s="206">
        <v>0</v>
      </c>
      <c r="AC96" s="206">
        <v>18.739999999999998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36.82</v>
      </c>
      <c r="J97" s="206">
        <v>0</v>
      </c>
      <c r="K97" s="206">
        <v>242.34</v>
      </c>
      <c r="L97" s="206">
        <v>5.13</v>
      </c>
      <c r="M97" s="206">
        <v>2.66</v>
      </c>
      <c r="N97" s="206">
        <v>2.17</v>
      </c>
      <c r="O97" s="206">
        <v>3.07</v>
      </c>
      <c r="P97" s="206">
        <v>1.1499999999999999</v>
      </c>
      <c r="Q97" s="206">
        <v>9.59</v>
      </c>
      <c r="R97" s="206">
        <v>11.93</v>
      </c>
      <c r="S97" s="206">
        <v>7.41</v>
      </c>
      <c r="T97" s="206">
        <v>1.41</v>
      </c>
      <c r="U97" s="206">
        <v>2.16</v>
      </c>
      <c r="V97" s="206">
        <v>9.1</v>
      </c>
      <c r="W97" s="206">
        <v>14.54</v>
      </c>
      <c r="X97" s="206">
        <v>28.82</v>
      </c>
      <c r="Y97" s="206">
        <v>0</v>
      </c>
      <c r="Z97" s="206">
        <v>48.21</v>
      </c>
      <c r="AA97" s="206">
        <v>25.25</v>
      </c>
      <c r="AB97" s="206">
        <v>0</v>
      </c>
      <c r="AC97" s="206">
        <v>18.739999999999998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36.82</v>
      </c>
      <c r="J98" s="206">
        <v>0</v>
      </c>
      <c r="K98" s="206">
        <v>242.34</v>
      </c>
      <c r="L98" s="206">
        <v>5.13</v>
      </c>
      <c r="M98" s="206">
        <v>2.66</v>
      </c>
      <c r="N98" s="206">
        <v>2.17</v>
      </c>
      <c r="O98" s="206">
        <v>3.07</v>
      </c>
      <c r="P98" s="206">
        <v>1.1499999999999999</v>
      </c>
      <c r="Q98" s="206">
        <v>9.59</v>
      </c>
      <c r="R98" s="206">
        <v>11.93</v>
      </c>
      <c r="S98" s="206">
        <v>7.41</v>
      </c>
      <c r="T98" s="206">
        <v>1.41</v>
      </c>
      <c r="U98" s="206">
        <v>2.16</v>
      </c>
      <c r="V98" s="206">
        <v>9.1</v>
      </c>
      <c r="W98" s="206">
        <v>14.54</v>
      </c>
      <c r="X98" s="206">
        <v>28.82</v>
      </c>
      <c r="Y98" s="206">
        <v>0</v>
      </c>
      <c r="Z98" s="206">
        <v>48.21</v>
      </c>
      <c r="AA98" s="206">
        <v>25.25</v>
      </c>
      <c r="AB98" s="206">
        <v>0</v>
      </c>
      <c r="AC98" s="206">
        <v>18.739999999999998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1.0972500000000001E-2</v>
      </c>
      <c r="E99">
        <f t="shared" si="0"/>
        <v>0</v>
      </c>
      <c r="F99">
        <f t="shared" si="0"/>
        <v>1.6694999999999998E-2</v>
      </c>
      <c r="G99">
        <f t="shared" si="0"/>
        <v>7.8675000000000023E-2</v>
      </c>
      <c r="H99">
        <f t="shared" si="0"/>
        <v>0</v>
      </c>
      <c r="I99">
        <f t="shared" si="0"/>
        <v>0.83118500000000073</v>
      </c>
      <c r="J99">
        <f t="shared" si="0"/>
        <v>1.0602499999999999E-2</v>
      </c>
      <c r="K99">
        <f t="shared" si="0"/>
        <v>2.9026300000000012</v>
      </c>
      <c r="L99">
        <f t="shared" si="0"/>
        <v>0.1039024999999999</v>
      </c>
      <c r="M99">
        <f t="shared" si="0"/>
        <v>0.20200499999999935</v>
      </c>
      <c r="N99">
        <f t="shared" si="0"/>
        <v>0.14766499999999977</v>
      </c>
      <c r="O99">
        <f t="shared" si="0"/>
        <v>0.19540250000000095</v>
      </c>
      <c r="P99">
        <f t="shared" si="0"/>
        <v>9.5692499999999583E-2</v>
      </c>
      <c r="Q99">
        <f t="shared" si="0"/>
        <v>0.18511499999999995</v>
      </c>
      <c r="R99">
        <f t="shared" si="0"/>
        <v>8.5907499999999665E-2</v>
      </c>
      <c r="S99">
        <f t="shared" si="0"/>
        <v>0.11563250000000011</v>
      </c>
      <c r="T99">
        <f t="shared" si="0"/>
        <v>3.383999999999994E-2</v>
      </c>
      <c r="U99">
        <f t="shared" si="0"/>
        <v>4.5977499999999991E-2</v>
      </c>
      <c r="V99">
        <f t="shared" si="0"/>
        <v>8.1667500000000101E-2</v>
      </c>
      <c r="W99">
        <f t="shared" si="0"/>
        <v>0.11673999999999986</v>
      </c>
      <c r="X99">
        <f t="shared" si="0"/>
        <v>0.22877749999999916</v>
      </c>
      <c r="Y99">
        <f t="shared" si="0"/>
        <v>0</v>
      </c>
      <c r="Z99">
        <f t="shared" si="0"/>
        <v>0.36163250000000141</v>
      </c>
      <c r="AA99">
        <f t="shared" si="0"/>
        <v>0.17877499999999957</v>
      </c>
      <c r="AB99">
        <f t="shared" si="0"/>
        <v>0</v>
      </c>
      <c r="AC99">
        <f t="shared" si="0"/>
        <v>0.49530500000000044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0.36896499999999977</v>
      </c>
      <c r="AL99">
        <f t="shared" si="0"/>
        <v>6.6140000000000004E-2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6.07</v>
      </c>
      <c r="H3" s="206">
        <v>0</v>
      </c>
      <c r="I3" s="206">
        <v>23.37</v>
      </c>
      <c r="J3" s="206">
        <v>0.28000000000000003</v>
      </c>
      <c r="K3" s="206">
        <v>80.400000000000006</v>
      </c>
      <c r="L3" s="206">
        <v>31.99</v>
      </c>
      <c r="M3" s="206">
        <v>0</v>
      </c>
      <c r="N3" s="206">
        <v>1.26</v>
      </c>
      <c r="O3" s="206">
        <v>2.11</v>
      </c>
      <c r="P3" s="206">
        <v>2.89</v>
      </c>
      <c r="Q3" s="206">
        <v>4.58</v>
      </c>
      <c r="R3" s="206">
        <v>5.77</v>
      </c>
      <c r="S3" s="206">
        <v>3.68</v>
      </c>
      <c r="T3" s="206">
        <v>1.41</v>
      </c>
      <c r="U3" s="206">
        <v>9.2200000000000006</v>
      </c>
      <c r="V3" s="206">
        <v>5.27</v>
      </c>
      <c r="W3" s="206">
        <v>4.46</v>
      </c>
      <c r="X3" s="206">
        <v>14.44</v>
      </c>
      <c r="Y3" s="206">
        <v>0</v>
      </c>
      <c r="Z3" s="206">
        <v>29.5</v>
      </c>
      <c r="AA3" s="206">
        <v>13.33</v>
      </c>
      <c r="AB3" s="206">
        <v>0</v>
      </c>
      <c r="AC3" s="206">
        <v>10.96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6.07</v>
      </c>
      <c r="H4" s="206">
        <v>0</v>
      </c>
      <c r="I4" s="206">
        <v>23.37</v>
      </c>
      <c r="J4" s="206">
        <v>0.28000000000000003</v>
      </c>
      <c r="K4" s="206">
        <v>80.22</v>
      </c>
      <c r="L4" s="206">
        <v>31.99</v>
      </c>
      <c r="M4" s="206">
        <v>0</v>
      </c>
      <c r="N4" s="206">
        <v>1.26</v>
      </c>
      <c r="O4" s="206">
        <v>2.11</v>
      </c>
      <c r="P4" s="206">
        <v>2.89</v>
      </c>
      <c r="Q4" s="206">
        <v>4.58</v>
      </c>
      <c r="R4" s="206">
        <v>5.77</v>
      </c>
      <c r="S4" s="206">
        <v>3.67</v>
      </c>
      <c r="T4" s="206">
        <v>1.41</v>
      </c>
      <c r="U4" s="206">
        <v>9.2200000000000006</v>
      </c>
      <c r="V4" s="206">
        <v>5.27</v>
      </c>
      <c r="W4" s="206">
        <v>5.08</v>
      </c>
      <c r="X4" s="206">
        <v>14.44</v>
      </c>
      <c r="Y4" s="206">
        <v>0</v>
      </c>
      <c r="Z4" s="206">
        <v>29.5</v>
      </c>
      <c r="AA4" s="206">
        <v>13.33</v>
      </c>
      <c r="AB4" s="206">
        <v>0</v>
      </c>
      <c r="AC4" s="206">
        <v>10.96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6.07</v>
      </c>
      <c r="H5" s="206">
        <v>0</v>
      </c>
      <c r="I5" s="206">
        <v>23.65</v>
      </c>
      <c r="J5" s="206">
        <v>0</v>
      </c>
      <c r="K5" s="206">
        <v>80.22</v>
      </c>
      <c r="L5" s="206">
        <v>31.99</v>
      </c>
      <c r="M5" s="206">
        <v>0</v>
      </c>
      <c r="N5" s="206">
        <v>1.26</v>
      </c>
      <c r="O5" s="206">
        <v>2.11</v>
      </c>
      <c r="P5" s="206">
        <v>2.89</v>
      </c>
      <c r="Q5" s="206">
        <v>4.58</v>
      </c>
      <c r="R5" s="206">
        <v>5.76</v>
      </c>
      <c r="S5" s="206">
        <v>3.67</v>
      </c>
      <c r="T5" s="206">
        <v>1.41</v>
      </c>
      <c r="U5" s="206">
        <v>9.2200000000000006</v>
      </c>
      <c r="V5" s="206">
        <v>5.27</v>
      </c>
      <c r="W5" s="206">
        <v>5.54</v>
      </c>
      <c r="X5" s="206">
        <v>14.44</v>
      </c>
      <c r="Y5" s="206">
        <v>0</v>
      </c>
      <c r="Z5" s="206">
        <v>29.5</v>
      </c>
      <c r="AA5" s="206">
        <v>13.33</v>
      </c>
      <c r="AB5" s="206">
        <v>0</v>
      </c>
      <c r="AC5" s="206">
        <v>10.96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6.07</v>
      </c>
      <c r="H6" s="206">
        <v>0</v>
      </c>
      <c r="I6" s="206">
        <v>23.65</v>
      </c>
      <c r="J6" s="206">
        <v>0</v>
      </c>
      <c r="K6" s="206">
        <v>80.22</v>
      </c>
      <c r="L6" s="206">
        <v>31.99</v>
      </c>
      <c r="M6" s="206">
        <v>0</v>
      </c>
      <c r="N6" s="206">
        <v>1.26</v>
      </c>
      <c r="O6" s="206">
        <v>2.11</v>
      </c>
      <c r="P6" s="206">
        <v>2.89</v>
      </c>
      <c r="Q6" s="206">
        <v>4.58</v>
      </c>
      <c r="R6" s="206">
        <v>5.76</v>
      </c>
      <c r="S6" s="206">
        <v>3.67</v>
      </c>
      <c r="T6" s="206">
        <v>1.41</v>
      </c>
      <c r="U6" s="206">
        <v>9.2200000000000006</v>
      </c>
      <c r="V6" s="206">
        <v>5.27</v>
      </c>
      <c r="W6" s="206">
        <v>6</v>
      </c>
      <c r="X6" s="206">
        <v>14.44</v>
      </c>
      <c r="Y6" s="206">
        <v>0</v>
      </c>
      <c r="Z6" s="206">
        <v>29.5</v>
      </c>
      <c r="AA6" s="206">
        <v>13.33</v>
      </c>
      <c r="AB6" s="206">
        <v>0</v>
      </c>
      <c r="AC6" s="206">
        <v>10.96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6.07</v>
      </c>
      <c r="H7" s="206">
        <v>0</v>
      </c>
      <c r="I7" s="206">
        <v>23.65</v>
      </c>
      <c r="J7" s="206">
        <v>0</v>
      </c>
      <c r="K7" s="206">
        <v>80.22</v>
      </c>
      <c r="L7" s="206">
        <v>31.99</v>
      </c>
      <c r="M7" s="206">
        <v>0</v>
      </c>
      <c r="N7" s="206">
        <v>1.25</v>
      </c>
      <c r="O7" s="206">
        <v>2.11</v>
      </c>
      <c r="P7" s="206">
        <v>2.89</v>
      </c>
      <c r="Q7" s="206">
        <v>4.58</v>
      </c>
      <c r="R7" s="206">
        <v>5.76</v>
      </c>
      <c r="S7" s="206">
        <v>3.67</v>
      </c>
      <c r="T7" s="206">
        <v>1.41</v>
      </c>
      <c r="U7" s="206">
        <v>9.2200000000000006</v>
      </c>
      <c r="V7" s="206">
        <v>5.27</v>
      </c>
      <c r="W7" s="206">
        <v>6.46</v>
      </c>
      <c r="X7" s="206">
        <v>14.44</v>
      </c>
      <c r="Y7" s="206">
        <v>0</v>
      </c>
      <c r="Z7" s="206">
        <v>29.5</v>
      </c>
      <c r="AA7" s="206">
        <v>13.33</v>
      </c>
      <c r="AB7" s="206">
        <v>0</v>
      </c>
      <c r="AC7" s="206">
        <v>10.96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6.07</v>
      </c>
      <c r="H8" s="206">
        <v>0</v>
      </c>
      <c r="I8" s="206">
        <v>23.65</v>
      </c>
      <c r="J8" s="206">
        <v>0</v>
      </c>
      <c r="K8" s="206">
        <v>80.22</v>
      </c>
      <c r="L8" s="206">
        <v>31.99</v>
      </c>
      <c r="M8" s="206">
        <v>0</v>
      </c>
      <c r="N8" s="206">
        <v>1.25</v>
      </c>
      <c r="O8" s="206">
        <v>2.1</v>
      </c>
      <c r="P8" s="206">
        <v>2.89</v>
      </c>
      <c r="Q8" s="206">
        <v>4.58</v>
      </c>
      <c r="R8" s="206">
        <v>5.76</v>
      </c>
      <c r="S8" s="206">
        <v>3.67</v>
      </c>
      <c r="T8" s="206">
        <v>1.41</v>
      </c>
      <c r="U8" s="206">
        <v>9.2200000000000006</v>
      </c>
      <c r="V8" s="206">
        <v>5.27</v>
      </c>
      <c r="W8" s="206">
        <v>6.62</v>
      </c>
      <c r="X8" s="206">
        <v>14.44</v>
      </c>
      <c r="Y8" s="206">
        <v>0</v>
      </c>
      <c r="Z8" s="206">
        <v>29.5</v>
      </c>
      <c r="AA8" s="206">
        <v>13.33</v>
      </c>
      <c r="AB8" s="206">
        <v>0</v>
      </c>
      <c r="AC8" s="206">
        <v>10.96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6.07</v>
      </c>
      <c r="H9" s="206">
        <v>0</v>
      </c>
      <c r="I9" s="206">
        <v>23.65</v>
      </c>
      <c r="J9" s="206">
        <v>0</v>
      </c>
      <c r="K9" s="206">
        <v>80.22</v>
      </c>
      <c r="L9" s="206">
        <v>31.99</v>
      </c>
      <c r="M9" s="206">
        <v>0</v>
      </c>
      <c r="N9" s="206">
        <v>1.25</v>
      </c>
      <c r="O9" s="206">
        <v>2.11</v>
      </c>
      <c r="P9" s="206">
        <v>2.89</v>
      </c>
      <c r="Q9" s="206">
        <v>4.58</v>
      </c>
      <c r="R9" s="206">
        <v>5.76</v>
      </c>
      <c r="S9" s="206">
        <v>3.67</v>
      </c>
      <c r="T9" s="206">
        <v>1.41</v>
      </c>
      <c r="U9" s="206">
        <v>9.2200000000000006</v>
      </c>
      <c r="V9" s="206">
        <v>5.27</v>
      </c>
      <c r="W9" s="206">
        <v>6.62</v>
      </c>
      <c r="X9" s="206">
        <v>14.44</v>
      </c>
      <c r="Y9" s="206">
        <v>0</v>
      </c>
      <c r="Z9" s="206">
        <v>29.5</v>
      </c>
      <c r="AA9" s="206">
        <v>13.33</v>
      </c>
      <c r="AB9" s="206">
        <v>0</v>
      </c>
      <c r="AC9" s="206">
        <v>10.96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6.07</v>
      </c>
      <c r="H10" s="206">
        <v>0</v>
      </c>
      <c r="I10" s="206">
        <v>23.65</v>
      </c>
      <c r="J10" s="206">
        <v>0</v>
      </c>
      <c r="K10" s="206">
        <v>80.22</v>
      </c>
      <c r="L10" s="206">
        <v>31.99</v>
      </c>
      <c r="M10" s="206">
        <v>0</v>
      </c>
      <c r="N10" s="206">
        <v>1.25</v>
      </c>
      <c r="O10" s="206">
        <v>2.1</v>
      </c>
      <c r="P10" s="206">
        <v>2.89</v>
      </c>
      <c r="Q10" s="206">
        <v>4.58</v>
      </c>
      <c r="R10" s="206">
        <v>5.76</v>
      </c>
      <c r="S10" s="206">
        <v>3.67</v>
      </c>
      <c r="T10" s="206">
        <v>1.41</v>
      </c>
      <c r="U10" s="206">
        <v>9.2200000000000006</v>
      </c>
      <c r="V10" s="206">
        <v>5.27</v>
      </c>
      <c r="W10" s="206">
        <v>6.62</v>
      </c>
      <c r="X10" s="206">
        <v>14.44</v>
      </c>
      <c r="Y10" s="206">
        <v>0</v>
      </c>
      <c r="Z10" s="206">
        <v>29.5</v>
      </c>
      <c r="AA10" s="206">
        <v>13.33</v>
      </c>
      <c r="AB10" s="206">
        <v>0</v>
      </c>
      <c r="AC10" s="206">
        <v>10.96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6.07</v>
      </c>
      <c r="H11" s="206">
        <v>0</v>
      </c>
      <c r="I11" s="206">
        <v>23.65</v>
      </c>
      <c r="J11" s="206">
        <v>0</v>
      </c>
      <c r="K11" s="206">
        <v>80.22</v>
      </c>
      <c r="L11" s="206">
        <v>34.64</v>
      </c>
      <c r="M11" s="206">
        <v>0</v>
      </c>
      <c r="N11" s="206">
        <v>1.25</v>
      </c>
      <c r="O11" s="206">
        <v>2.1</v>
      </c>
      <c r="P11" s="206">
        <v>2.89</v>
      </c>
      <c r="Q11" s="206">
        <v>4.58</v>
      </c>
      <c r="R11" s="206">
        <v>5.75</v>
      </c>
      <c r="S11" s="206">
        <v>3.67</v>
      </c>
      <c r="T11" s="206">
        <v>1.41</v>
      </c>
      <c r="U11" s="206">
        <v>9.2200000000000006</v>
      </c>
      <c r="V11" s="206">
        <v>5.27</v>
      </c>
      <c r="W11" s="206">
        <v>6.62</v>
      </c>
      <c r="X11" s="206">
        <v>14.44</v>
      </c>
      <c r="Y11" s="206">
        <v>0</v>
      </c>
      <c r="Z11" s="206">
        <v>29.5</v>
      </c>
      <c r="AA11" s="206">
        <v>13.33</v>
      </c>
      <c r="AB11" s="206">
        <v>0</v>
      </c>
      <c r="AC11" s="206">
        <v>10.96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6.07</v>
      </c>
      <c r="H12" s="206">
        <v>0</v>
      </c>
      <c r="I12" s="206">
        <v>23.65</v>
      </c>
      <c r="J12" s="206">
        <v>0</v>
      </c>
      <c r="K12" s="206">
        <v>80.22</v>
      </c>
      <c r="L12" s="206">
        <v>34.64</v>
      </c>
      <c r="M12" s="206">
        <v>0</v>
      </c>
      <c r="N12" s="206">
        <v>1.25</v>
      </c>
      <c r="O12" s="206">
        <v>2.1</v>
      </c>
      <c r="P12" s="206">
        <v>2.89</v>
      </c>
      <c r="Q12" s="206">
        <v>4.58</v>
      </c>
      <c r="R12" s="206">
        <v>5.75</v>
      </c>
      <c r="S12" s="206">
        <v>3.67</v>
      </c>
      <c r="T12" s="206">
        <v>1.41</v>
      </c>
      <c r="U12" s="206">
        <v>9.2200000000000006</v>
      </c>
      <c r="V12" s="206">
        <v>5.27</v>
      </c>
      <c r="W12" s="206">
        <v>6.62</v>
      </c>
      <c r="X12" s="206">
        <v>14.44</v>
      </c>
      <c r="Y12" s="206">
        <v>0</v>
      </c>
      <c r="Z12" s="206">
        <v>29.5</v>
      </c>
      <c r="AA12" s="206">
        <v>13.33</v>
      </c>
      <c r="AB12" s="206">
        <v>0</v>
      </c>
      <c r="AC12" s="206">
        <v>10.96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6.07</v>
      </c>
      <c r="H13" s="206">
        <v>0</v>
      </c>
      <c r="I13" s="206">
        <v>23.65</v>
      </c>
      <c r="J13" s="206">
        <v>0</v>
      </c>
      <c r="K13" s="206">
        <v>80.22</v>
      </c>
      <c r="L13" s="206">
        <v>36.950000000000003</v>
      </c>
      <c r="M13" s="206">
        <v>0</v>
      </c>
      <c r="N13" s="206">
        <v>1.25</v>
      </c>
      <c r="O13" s="206">
        <v>2.1</v>
      </c>
      <c r="P13" s="206">
        <v>2.89</v>
      </c>
      <c r="Q13" s="206">
        <v>4.58</v>
      </c>
      <c r="R13" s="206">
        <v>5.43</v>
      </c>
      <c r="S13" s="206">
        <v>3.34</v>
      </c>
      <c r="T13" s="206">
        <v>1.41</v>
      </c>
      <c r="U13" s="206">
        <v>9.2200000000000006</v>
      </c>
      <c r="V13" s="206">
        <v>5.27</v>
      </c>
      <c r="W13" s="206">
        <v>6.62</v>
      </c>
      <c r="X13" s="206">
        <v>14.44</v>
      </c>
      <c r="Y13" s="206">
        <v>0</v>
      </c>
      <c r="Z13" s="206">
        <v>29.5</v>
      </c>
      <c r="AA13" s="206">
        <v>13.33</v>
      </c>
      <c r="AB13" s="206">
        <v>0</v>
      </c>
      <c r="AC13" s="206">
        <v>10.96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6.07</v>
      </c>
      <c r="H14" s="206">
        <v>0</v>
      </c>
      <c r="I14" s="206">
        <v>23.65</v>
      </c>
      <c r="J14" s="206">
        <v>0</v>
      </c>
      <c r="K14" s="206">
        <v>80.22</v>
      </c>
      <c r="L14" s="206">
        <v>36.950000000000003</v>
      </c>
      <c r="M14" s="206">
        <v>0</v>
      </c>
      <c r="N14" s="206">
        <v>1.25</v>
      </c>
      <c r="O14" s="206">
        <v>2.11</v>
      </c>
      <c r="P14" s="206">
        <v>2.89</v>
      </c>
      <c r="Q14" s="206">
        <v>4.58</v>
      </c>
      <c r="R14" s="206">
        <v>5.43</v>
      </c>
      <c r="S14" s="206">
        <v>3.34</v>
      </c>
      <c r="T14" s="206">
        <v>1.41</v>
      </c>
      <c r="U14" s="206">
        <v>9.2200000000000006</v>
      </c>
      <c r="V14" s="206">
        <v>5.27</v>
      </c>
      <c r="W14" s="206">
        <v>6.62</v>
      </c>
      <c r="X14" s="206">
        <v>14.44</v>
      </c>
      <c r="Y14" s="206">
        <v>0</v>
      </c>
      <c r="Z14" s="206">
        <v>29.5</v>
      </c>
      <c r="AA14" s="206">
        <v>13.33</v>
      </c>
      <c r="AB14" s="206">
        <v>0</v>
      </c>
      <c r="AC14" s="206">
        <v>10.96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6.07</v>
      </c>
      <c r="H15" s="206">
        <v>0</v>
      </c>
      <c r="I15" s="206">
        <v>23.65</v>
      </c>
      <c r="J15" s="206">
        <v>0</v>
      </c>
      <c r="K15" s="206">
        <v>80.05</v>
      </c>
      <c r="L15" s="206">
        <v>39.26</v>
      </c>
      <c r="M15" s="206">
        <v>0</v>
      </c>
      <c r="N15" s="206">
        <v>1.25</v>
      </c>
      <c r="O15" s="206">
        <v>2.1</v>
      </c>
      <c r="P15" s="206">
        <v>2.89</v>
      </c>
      <c r="Q15" s="206">
        <v>4.58</v>
      </c>
      <c r="R15" s="206">
        <v>5.36</v>
      </c>
      <c r="S15" s="206">
        <v>3.28</v>
      </c>
      <c r="T15" s="206">
        <v>1.41</v>
      </c>
      <c r="U15" s="206">
        <v>9.2200000000000006</v>
      </c>
      <c r="V15" s="206">
        <v>5.27</v>
      </c>
      <c r="W15" s="206">
        <v>6.85</v>
      </c>
      <c r="X15" s="206">
        <v>14.44</v>
      </c>
      <c r="Y15" s="206">
        <v>0</v>
      </c>
      <c r="Z15" s="206">
        <v>29.5</v>
      </c>
      <c r="AA15" s="206">
        <v>13.33</v>
      </c>
      <c r="AB15" s="206">
        <v>0</v>
      </c>
      <c r="AC15" s="206">
        <v>10.96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6.07</v>
      </c>
      <c r="H16" s="206">
        <v>0</v>
      </c>
      <c r="I16" s="206">
        <v>23.65</v>
      </c>
      <c r="J16" s="206">
        <v>0</v>
      </c>
      <c r="K16" s="206">
        <v>80.05</v>
      </c>
      <c r="L16" s="206">
        <v>41.56</v>
      </c>
      <c r="M16" s="206">
        <v>0</v>
      </c>
      <c r="N16" s="206">
        <v>1.25</v>
      </c>
      <c r="O16" s="206">
        <v>2.1</v>
      </c>
      <c r="P16" s="206">
        <v>2.89</v>
      </c>
      <c r="Q16" s="206">
        <v>4.58</v>
      </c>
      <c r="R16" s="206">
        <v>5.36</v>
      </c>
      <c r="S16" s="206">
        <v>3.28</v>
      </c>
      <c r="T16" s="206">
        <v>1.41</v>
      </c>
      <c r="U16" s="206">
        <v>9.2200000000000006</v>
      </c>
      <c r="V16" s="206">
        <v>5.27</v>
      </c>
      <c r="W16" s="206">
        <v>6.85</v>
      </c>
      <c r="X16" s="206">
        <v>14.44</v>
      </c>
      <c r="Y16" s="206">
        <v>0</v>
      </c>
      <c r="Z16" s="206">
        <v>29.5</v>
      </c>
      <c r="AA16" s="206">
        <v>13.33</v>
      </c>
      <c r="AB16" s="206">
        <v>0</v>
      </c>
      <c r="AC16" s="206">
        <v>10.96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6.07</v>
      </c>
      <c r="H17" s="206">
        <v>0</v>
      </c>
      <c r="I17" s="206">
        <v>23.65</v>
      </c>
      <c r="J17" s="206">
        <v>0</v>
      </c>
      <c r="K17" s="206">
        <v>80.05</v>
      </c>
      <c r="L17" s="206">
        <v>43.87</v>
      </c>
      <c r="M17" s="206">
        <v>0</v>
      </c>
      <c r="N17" s="206">
        <v>1.25</v>
      </c>
      <c r="O17" s="206">
        <v>2.1</v>
      </c>
      <c r="P17" s="206">
        <v>2.89</v>
      </c>
      <c r="Q17" s="206">
        <v>4.58</v>
      </c>
      <c r="R17" s="206">
        <v>5.36</v>
      </c>
      <c r="S17" s="206">
        <v>3.28</v>
      </c>
      <c r="T17" s="206">
        <v>1.41</v>
      </c>
      <c r="U17" s="206">
        <v>9.2200000000000006</v>
      </c>
      <c r="V17" s="206">
        <v>5.27</v>
      </c>
      <c r="W17" s="206">
        <v>6.85</v>
      </c>
      <c r="X17" s="206">
        <v>14.44</v>
      </c>
      <c r="Y17" s="206">
        <v>0</v>
      </c>
      <c r="Z17" s="206">
        <v>29.5</v>
      </c>
      <c r="AA17" s="206">
        <v>13.33</v>
      </c>
      <c r="AB17" s="206">
        <v>0</v>
      </c>
      <c r="AC17" s="206">
        <v>10.96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6.07</v>
      </c>
      <c r="H18" s="206">
        <v>0</v>
      </c>
      <c r="I18" s="206">
        <v>23.65</v>
      </c>
      <c r="J18" s="206">
        <v>0</v>
      </c>
      <c r="K18" s="206">
        <v>80.05</v>
      </c>
      <c r="L18" s="206">
        <v>46.18</v>
      </c>
      <c r="M18" s="206">
        <v>0</v>
      </c>
      <c r="N18" s="206">
        <v>1.25</v>
      </c>
      <c r="O18" s="206">
        <v>2.1</v>
      </c>
      <c r="P18" s="206">
        <v>2.89</v>
      </c>
      <c r="Q18" s="206">
        <v>4.58</v>
      </c>
      <c r="R18" s="206">
        <v>5.36</v>
      </c>
      <c r="S18" s="206">
        <v>3.28</v>
      </c>
      <c r="T18" s="206">
        <v>1.41</v>
      </c>
      <c r="U18" s="206">
        <v>9.2200000000000006</v>
      </c>
      <c r="V18" s="206">
        <v>5.27</v>
      </c>
      <c r="W18" s="206">
        <v>6.85</v>
      </c>
      <c r="X18" s="206">
        <v>14.44</v>
      </c>
      <c r="Y18" s="206">
        <v>0</v>
      </c>
      <c r="Z18" s="206">
        <v>29.5</v>
      </c>
      <c r="AA18" s="206">
        <v>13.33</v>
      </c>
      <c r="AB18" s="206">
        <v>0</v>
      </c>
      <c r="AC18" s="206">
        <v>10.96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6.07</v>
      </c>
      <c r="H19" s="206">
        <v>0</v>
      </c>
      <c r="I19" s="206">
        <v>23.65</v>
      </c>
      <c r="J19" s="206">
        <v>0</v>
      </c>
      <c r="K19" s="206">
        <v>80.05</v>
      </c>
      <c r="L19" s="206">
        <v>48.48</v>
      </c>
      <c r="M19" s="206">
        <v>0</v>
      </c>
      <c r="N19" s="206">
        <v>1.25</v>
      </c>
      <c r="O19" s="206">
        <v>2.1</v>
      </c>
      <c r="P19" s="206">
        <v>2.89</v>
      </c>
      <c r="Q19" s="206">
        <v>4.58</v>
      </c>
      <c r="R19" s="206">
        <v>5.36</v>
      </c>
      <c r="S19" s="206">
        <v>3.28</v>
      </c>
      <c r="T19" s="206">
        <v>1.41</v>
      </c>
      <c r="U19" s="206">
        <v>9.2200000000000006</v>
      </c>
      <c r="V19" s="206">
        <v>5.27</v>
      </c>
      <c r="W19" s="206">
        <v>6.85</v>
      </c>
      <c r="X19" s="206">
        <v>14.44</v>
      </c>
      <c r="Y19" s="206">
        <v>0</v>
      </c>
      <c r="Z19" s="206">
        <v>29.5</v>
      </c>
      <c r="AA19" s="206">
        <v>13.33</v>
      </c>
      <c r="AB19" s="206">
        <v>0</v>
      </c>
      <c r="AC19" s="206">
        <v>10.96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6.07</v>
      </c>
      <c r="H20" s="206">
        <v>0</v>
      </c>
      <c r="I20" s="206">
        <v>23.65</v>
      </c>
      <c r="J20" s="206">
        <v>0</v>
      </c>
      <c r="K20" s="206">
        <v>80.05</v>
      </c>
      <c r="L20" s="206">
        <v>50.79</v>
      </c>
      <c r="M20" s="206">
        <v>0</v>
      </c>
      <c r="N20" s="206">
        <v>1.25</v>
      </c>
      <c r="O20" s="206">
        <v>2.1</v>
      </c>
      <c r="P20" s="206">
        <v>2.89</v>
      </c>
      <c r="Q20" s="206">
        <v>4.58</v>
      </c>
      <c r="R20" s="206">
        <v>5.36</v>
      </c>
      <c r="S20" s="206">
        <v>3.28</v>
      </c>
      <c r="T20" s="206">
        <v>1.41</v>
      </c>
      <c r="U20" s="206">
        <v>9.2200000000000006</v>
      </c>
      <c r="V20" s="206">
        <v>5.27</v>
      </c>
      <c r="W20" s="206">
        <v>6.85</v>
      </c>
      <c r="X20" s="206">
        <v>14.44</v>
      </c>
      <c r="Y20" s="206">
        <v>0</v>
      </c>
      <c r="Z20" s="206">
        <v>29.5</v>
      </c>
      <c r="AA20" s="206">
        <v>13.33</v>
      </c>
      <c r="AB20" s="206">
        <v>0</v>
      </c>
      <c r="AC20" s="206">
        <v>10.96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6.07</v>
      </c>
      <c r="H21" s="206">
        <v>0</v>
      </c>
      <c r="I21" s="206">
        <v>23.65</v>
      </c>
      <c r="J21" s="206">
        <v>0</v>
      </c>
      <c r="K21" s="206">
        <v>80.19</v>
      </c>
      <c r="L21" s="206">
        <v>53.1</v>
      </c>
      <c r="M21" s="206">
        <v>0</v>
      </c>
      <c r="N21" s="206">
        <v>1.25</v>
      </c>
      <c r="O21" s="206">
        <v>2.1</v>
      </c>
      <c r="P21" s="206">
        <v>2.89</v>
      </c>
      <c r="Q21" s="206">
        <v>4.58</v>
      </c>
      <c r="R21" s="206">
        <v>5.77</v>
      </c>
      <c r="S21" s="206">
        <v>3.34</v>
      </c>
      <c r="T21" s="206">
        <v>1.41</v>
      </c>
      <c r="U21" s="206">
        <v>9.2200000000000006</v>
      </c>
      <c r="V21" s="206">
        <v>5.27</v>
      </c>
      <c r="W21" s="206">
        <v>6.85</v>
      </c>
      <c r="X21" s="206">
        <v>14.44</v>
      </c>
      <c r="Y21" s="206">
        <v>0</v>
      </c>
      <c r="Z21" s="206">
        <v>29.5</v>
      </c>
      <c r="AA21" s="206">
        <v>13.33</v>
      </c>
      <c r="AB21" s="206">
        <v>0</v>
      </c>
      <c r="AC21" s="206">
        <v>10.96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6.07</v>
      </c>
      <c r="H22" s="206">
        <v>0</v>
      </c>
      <c r="I22" s="206">
        <v>23.65</v>
      </c>
      <c r="J22" s="206">
        <v>0</v>
      </c>
      <c r="K22" s="206">
        <v>85.13</v>
      </c>
      <c r="L22" s="206">
        <v>53.73</v>
      </c>
      <c r="M22" s="206">
        <v>0</v>
      </c>
      <c r="N22" s="206">
        <v>1.25</v>
      </c>
      <c r="O22" s="206">
        <v>2.1</v>
      </c>
      <c r="P22" s="206">
        <v>2.89</v>
      </c>
      <c r="Q22" s="206">
        <v>4.58</v>
      </c>
      <c r="R22" s="206">
        <v>5.77</v>
      </c>
      <c r="S22" s="206">
        <v>4.0999999999999996</v>
      </c>
      <c r="T22" s="206">
        <v>1.41</v>
      </c>
      <c r="U22" s="206">
        <v>9.2200000000000006</v>
      </c>
      <c r="V22" s="206">
        <v>5.27</v>
      </c>
      <c r="W22" s="206">
        <v>6.85</v>
      </c>
      <c r="X22" s="206">
        <v>14.44</v>
      </c>
      <c r="Y22" s="206">
        <v>0</v>
      </c>
      <c r="Z22" s="206">
        <v>29.5</v>
      </c>
      <c r="AA22" s="206">
        <v>13.33</v>
      </c>
      <c r="AB22" s="206">
        <v>0</v>
      </c>
      <c r="AC22" s="206">
        <v>-4.16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6.07</v>
      </c>
      <c r="H23" s="206">
        <v>0</v>
      </c>
      <c r="I23" s="206">
        <v>23.65</v>
      </c>
      <c r="J23" s="206">
        <v>0</v>
      </c>
      <c r="K23" s="206">
        <v>85.31</v>
      </c>
      <c r="L23" s="206">
        <v>53.73</v>
      </c>
      <c r="M23" s="206">
        <v>0</v>
      </c>
      <c r="N23" s="206">
        <v>1.78</v>
      </c>
      <c r="O23" s="206">
        <v>3.79</v>
      </c>
      <c r="P23" s="206">
        <v>2.89</v>
      </c>
      <c r="Q23" s="206">
        <v>4.58</v>
      </c>
      <c r="R23" s="206">
        <v>5.98</v>
      </c>
      <c r="S23" s="206">
        <v>4.78</v>
      </c>
      <c r="T23" s="206">
        <v>1.41</v>
      </c>
      <c r="U23" s="206">
        <v>9.2200000000000006</v>
      </c>
      <c r="V23" s="206">
        <v>5.27</v>
      </c>
      <c r="W23" s="206">
        <v>6.85</v>
      </c>
      <c r="X23" s="206">
        <v>14.44</v>
      </c>
      <c r="Y23" s="206">
        <v>0</v>
      </c>
      <c r="Z23" s="206">
        <v>2.5499999999999998</v>
      </c>
      <c r="AA23" s="206">
        <v>0.96</v>
      </c>
      <c r="AB23" s="206">
        <v>0</v>
      </c>
      <c r="AC23" s="206">
        <v>-2.66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6.07</v>
      </c>
      <c r="H24" s="206">
        <v>0</v>
      </c>
      <c r="I24" s="206">
        <v>23.65</v>
      </c>
      <c r="J24" s="206">
        <v>0</v>
      </c>
      <c r="K24" s="206">
        <v>85.31</v>
      </c>
      <c r="L24" s="206">
        <v>53.73</v>
      </c>
      <c r="M24" s="206">
        <v>0</v>
      </c>
      <c r="N24" s="206">
        <v>1.26</v>
      </c>
      <c r="O24" s="206">
        <v>2.11</v>
      </c>
      <c r="P24" s="206">
        <v>2.88</v>
      </c>
      <c r="Q24" s="206">
        <v>4.58</v>
      </c>
      <c r="R24" s="206">
        <v>5.98</v>
      </c>
      <c r="S24" s="206">
        <v>4.78</v>
      </c>
      <c r="T24" s="206">
        <v>1.41</v>
      </c>
      <c r="U24" s="206">
        <v>9.2200000000000006</v>
      </c>
      <c r="V24" s="206">
        <v>5.27</v>
      </c>
      <c r="W24" s="206">
        <v>6.85</v>
      </c>
      <c r="X24" s="206">
        <v>14.44</v>
      </c>
      <c r="Y24" s="206">
        <v>0</v>
      </c>
      <c r="Z24" s="206">
        <v>2.5499999999999998</v>
      </c>
      <c r="AA24" s="206">
        <v>0.96</v>
      </c>
      <c r="AB24" s="206">
        <v>0</v>
      </c>
      <c r="AC24" s="206">
        <v>-2.66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6.07</v>
      </c>
      <c r="H25" s="206">
        <v>0</v>
      </c>
      <c r="I25" s="206">
        <v>23.65</v>
      </c>
      <c r="J25" s="206">
        <v>0</v>
      </c>
      <c r="K25" s="206">
        <v>86.36</v>
      </c>
      <c r="L25" s="206">
        <v>53.73</v>
      </c>
      <c r="M25" s="206">
        <v>0</v>
      </c>
      <c r="N25" s="206">
        <v>1.26</v>
      </c>
      <c r="O25" s="206">
        <v>2.11</v>
      </c>
      <c r="P25" s="206">
        <v>2.88</v>
      </c>
      <c r="Q25" s="206">
        <v>4.58</v>
      </c>
      <c r="R25" s="206">
        <v>8.2899999999999991</v>
      </c>
      <c r="S25" s="206">
        <v>4.78</v>
      </c>
      <c r="T25" s="206">
        <v>1.41</v>
      </c>
      <c r="U25" s="206">
        <v>9.2200000000000006</v>
      </c>
      <c r="V25" s="206">
        <v>5.27</v>
      </c>
      <c r="W25" s="206">
        <v>6.9</v>
      </c>
      <c r="X25" s="206">
        <v>15.63</v>
      </c>
      <c r="Y25" s="206">
        <v>0</v>
      </c>
      <c r="Z25" s="206">
        <v>2.5499999999999998</v>
      </c>
      <c r="AA25" s="206">
        <v>0.96</v>
      </c>
      <c r="AB25" s="206">
        <v>0</v>
      </c>
      <c r="AC25" s="206">
        <v>10.96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6.07</v>
      </c>
      <c r="H26" s="206">
        <v>0</v>
      </c>
      <c r="I26" s="206">
        <v>23.65</v>
      </c>
      <c r="J26" s="206">
        <v>0</v>
      </c>
      <c r="K26" s="206">
        <v>88.97</v>
      </c>
      <c r="L26" s="206">
        <v>53.73</v>
      </c>
      <c r="M26" s="206">
        <v>0</v>
      </c>
      <c r="N26" s="206">
        <v>1.26</v>
      </c>
      <c r="O26" s="206">
        <v>2.11</v>
      </c>
      <c r="P26" s="206">
        <v>2.88</v>
      </c>
      <c r="Q26" s="206">
        <v>4.58</v>
      </c>
      <c r="R26" s="206">
        <v>6.94</v>
      </c>
      <c r="S26" s="206">
        <v>4.78</v>
      </c>
      <c r="T26" s="206">
        <v>1.41</v>
      </c>
      <c r="U26" s="206">
        <v>9.2200000000000006</v>
      </c>
      <c r="V26" s="206">
        <v>5.27</v>
      </c>
      <c r="W26" s="206">
        <v>7.04</v>
      </c>
      <c r="X26" s="206">
        <v>14.6</v>
      </c>
      <c r="Y26" s="206">
        <v>0</v>
      </c>
      <c r="Z26" s="206">
        <v>2.5499999999999998</v>
      </c>
      <c r="AA26" s="206">
        <v>0.96</v>
      </c>
      <c r="AB26" s="206">
        <v>0</v>
      </c>
      <c r="AC26" s="206">
        <v>10.96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6.07</v>
      </c>
      <c r="H27" s="206">
        <v>0</v>
      </c>
      <c r="I27" s="206">
        <v>23.37</v>
      </c>
      <c r="J27" s="206">
        <v>0.28000000000000003</v>
      </c>
      <c r="K27" s="206">
        <v>23.25</v>
      </c>
      <c r="L27" s="206">
        <v>12.25</v>
      </c>
      <c r="M27" s="206">
        <v>0</v>
      </c>
      <c r="N27" s="206">
        <v>1.26</v>
      </c>
      <c r="O27" s="206">
        <v>2.11</v>
      </c>
      <c r="P27" s="206">
        <v>2.88</v>
      </c>
      <c r="Q27" s="206">
        <v>0.23</v>
      </c>
      <c r="R27" s="206">
        <v>0.94</v>
      </c>
      <c r="S27" s="206">
        <v>1</v>
      </c>
      <c r="T27" s="206">
        <v>1.41</v>
      </c>
      <c r="U27" s="206">
        <v>9.2200000000000006</v>
      </c>
      <c r="V27" s="206">
        <v>0.22</v>
      </c>
      <c r="W27" s="206">
        <v>0.47</v>
      </c>
      <c r="X27" s="206">
        <v>1.04</v>
      </c>
      <c r="Y27" s="206">
        <v>0</v>
      </c>
      <c r="Z27" s="206">
        <v>2.5499999999999998</v>
      </c>
      <c r="AA27" s="206">
        <v>0.96</v>
      </c>
      <c r="AB27" s="206">
        <v>0</v>
      </c>
      <c r="AC27" s="206">
        <v>-2.66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22.26</v>
      </c>
      <c r="J28" s="206">
        <v>1.39</v>
      </c>
      <c r="K28" s="206">
        <v>6.94</v>
      </c>
      <c r="L28" s="206">
        <v>15.77</v>
      </c>
      <c r="M28" s="206">
        <v>0</v>
      </c>
      <c r="N28" s="206">
        <v>1.26</v>
      </c>
      <c r="O28" s="206">
        <v>2.11</v>
      </c>
      <c r="P28" s="206">
        <v>2.88</v>
      </c>
      <c r="Q28" s="206">
        <v>0.23</v>
      </c>
      <c r="R28" s="206">
        <v>0.45</v>
      </c>
      <c r="S28" s="206">
        <v>0.28000000000000003</v>
      </c>
      <c r="T28" s="206">
        <v>1.41</v>
      </c>
      <c r="U28" s="206">
        <v>9.2200000000000006</v>
      </c>
      <c r="V28" s="206">
        <v>0.22</v>
      </c>
      <c r="W28" s="206">
        <v>0.47</v>
      </c>
      <c r="X28" s="206">
        <v>1.04</v>
      </c>
      <c r="Y28" s="206">
        <v>0</v>
      </c>
      <c r="Z28" s="206">
        <v>2.5499999999999998</v>
      </c>
      <c r="AA28" s="206">
        <v>0.96</v>
      </c>
      <c r="AB28" s="206">
        <v>0</v>
      </c>
      <c r="AC28" s="206">
        <v>-2.66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6.07</v>
      </c>
      <c r="H29" s="206">
        <v>0</v>
      </c>
      <c r="I29" s="206">
        <v>19.899999999999999</v>
      </c>
      <c r="J29" s="206">
        <v>1.39</v>
      </c>
      <c r="K29" s="206">
        <v>4.32</v>
      </c>
      <c r="L29" s="206">
        <v>12.25</v>
      </c>
      <c r="M29" s="206">
        <v>0</v>
      </c>
      <c r="N29" s="206">
        <v>1.26</v>
      </c>
      <c r="O29" s="206">
        <v>2.11</v>
      </c>
      <c r="P29" s="206">
        <v>2.88</v>
      </c>
      <c r="Q29" s="206">
        <v>0.23</v>
      </c>
      <c r="R29" s="206">
        <v>0.45</v>
      </c>
      <c r="S29" s="206">
        <v>0.28000000000000003</v>
      </c>
      <c r="T29" s="206">
        <v>1.41</v>
      </c>
      <c r="U29" s="206">
        <v>9.2200000000000006</v>
      </c>
      <c r="V29" s="206">
        <v>0.22</v>
      </c>
      <c r="W29" s="206">
        <v>0.47</v>
      </c>
      <c r="X29" s="206">
        <v>1.04</v>
      </c>
      <c r="Y29" s="206">
        <v>0</v>
      </c>
      <c r="Z29" s="206">
        <v>2.5499999999999998</v>
      </c>
      <c r="AA29" s="206">
        <v>0.96</v>
      </c>
      <c r="AB29" s="206">
        <v>0</v>
      </c>
      <c r="AC29" s="206">
        <v>10.96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6.07</v>
      </c>
      <c r="H30" s="206">
        <v>0</v>
      </c>
      <c r="I30" s="206">
        <v>16.829999999999998</v>
      </c>
      <c r="J30" s="206">
        <v>1.39</v>
      </c>
      <c r="K30" s="206">
        <v>6.94</v>
      </c>
      <c r="L30" s="206">
        <v>12.25</v>
      </c>
      <c r="M30" s="206">
        <v>0</v>
      </c>
      <c r="N30" s="206">
        <v>1.26</v>
      </c>
      <c r="O30" s="206">
        <v>2.11</v>
      </c>
      <c r="P30" s="206">
        <v>2.88</v>
      </c>
      <c r="Q30" s="206">
        <v>0.23</v>
      </c>
      <c r="R30" s="206">
        <v>0.45</v>
      </c>
      <c r="S30" s="206">
        <v>0.28000000000000003</v>
      </c>
      <c r="T30" s="206">
        <v>1.41</v>
      </c>
      <c r="U30" s="206">
        <v>9.2200000000000006</v>
      </c>
      <c r="V30" s="206">
        <v>0.22</v>
      </c>
      <c r="W30" s="206">
        <v>0.47</v>
      </c>
      <c r="X30" s="206">
        <v>1.04</v>
      </c>
      <c r="Y30" s="206">
        <v>0</v>
      </c>
      <c r="Z30" s="206">
        <v>2.5499999999999998</v>
      </c>
      <c r="AA30" s="206">
        <v>0.96</v>
      </c>
      <c r="AB30" s="206">
        <v>0</v>
      </c>
      <c r="AC30" s="206">
        <v>10.96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6.07</v>
      </c>
      <c r="H31" s="206">
        <v>0</v>
      </c>
      <c r="I31" s="206">
        <v>16.829999999999998</v>
      </c>
      <c r="J31" s="206">
        <v>1.39</v>
      </c>
      <c r="K31" s="206">
        <v>6.94</v>
      </c>
      <c r="L31" s="206">
        <v>12.25</v>
      </c>
      <c r="M31" s="206">
        <v>0</v>
      </c>
      <c r="N31" s="206">
        <v>1.26</v>
      </c>
      <c r="O31" s="206">
        <v>2.11</v>
      </c>
      <c r="P31" s="206">
        <v>2.88</v>
      </c>
      <c r="Q31" s="206">
        <v>0.23</v>
      </c>
      <c r="R31" s="206">
        <v>0.45</v>
      </c>
      <c r="S31" s="206">
        <v>0.28000000000000003</v>
      </c>
      <c r="T31" s="206">
        <v>1.41</v>
      </c>
      <c r="U31" s="206">
        <v>9.2200000000000006</v>
      </c>
      <c r="V31" s="206">
        <v>0.85</v>
      </c>
      <c r="W31" s="206">
        <v>0.47</v>
      </c>
      <c r="X31" s="206">
        <v>1.04</v>
      </c>
      <c r="Y31" s="206">
        <v>0</v>
      </c>
      <c r="Z31" s="206">
        <v>2.5499999999999998</v>
      </c>
      <c r="AA31" s="206">
        <v>0.96</v>
      </c>
      <c r="AB31" s="206">
        <v>0</v>
      </c>
      <c r="AC31" s="206">
        <v>10.96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6.07</v>
      </c>
      <c r="H32" s="206">
        <v>0</v>
      </c>
      <c r="I32" s="206">
        <v>16.829999999999998</v>
      </c>
      <c r="J32" s="206">
        <v>1.39</v>
      </c>
      <c r="K32" s="206">
        <v>6.94</v>
      </c>
      <c r="L32" s="206">
        <v>12.25</v>
      </c>
      <c r="M32" s="206">
        <v>0</v>
      </c>
      <c r="N32" s="206">
        <v>1.26</v>
      </c>
      <c r="O32" s="206">
        <v>2.11</v>
      </c>
      <c r="P32" s="206">
        <v>2.88</v>
      </c>
      <c r="Q32" s="206">
        <v>0.23</v>
      </c>
      <c r="R32" s="206">
        <v>0.45</v>
      </c>
      <c r="S32" s="206">
        <v>0.28000000000000003</v>
      </c>
      <c r="T32" s="206">
        <v>1.41</v>
      </c>
      <c r="U32" s="206">
        <v>9.2200000000000006</v>
      </c>
      <c r="V32" s="206">
        <v>0.85</v>
      </c>
      <c r="W32" s="206">
        <v>0.47</v>
      </c>
      <c r="X32" s="206">
        <v>1.04</v>
      </c>
      <c r="Y32" s="206">
        <v>0</v>
      </c>
      <c r="Z32" s="206">
        <v>2.5499999999999998</v>
      </c>
      <c r="AA32" s="206">
        <v>0.96</v>
      </c>
      <c r="AB32" s="206">
        <v>0</v>
      </c>
      <c r="AC32" s="206">
        <v>10.96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16.829999999999998</v>
      </c>
      <c r="J33" s="206">
        <v>1.39</v>
      </c>
      <c r="K33" s="206">
        <v>8.85</v>
      </c>
      <c r="L33" s="206">
        <v>12.25</v>
      </c>
      <c r="M33" s="206">
        <v>0</v>
      </c>
      <c r="N33" s="206">
        <v>1.26</v>
      </c>
      <c r="O33" s="206">
        <v>2.11</v>
      </c>
      <c r="P33" s="206">
        <v>2.88</v>
      </c>
      <c r="Q33" s="206">
        <v>0.23</v>
      </c>
      <c r="R33" s="206">
        <v>0.45</v>
      </c>
      <c r="S33" s="206">
        <v>0.28000000000000003</v>
      </c>
      <c r="T33" s="206">
        <v>1.41</v>
      </c>
      <c r="U33" s="206">
        <v>9.2200000000000006</v>
      </c>
      <c r="V33" s="206">
        <v>0.4</v>
      </c>
      <c r="W33" s="206">
        <v>0.47</v>
      </c>
      <c r="X33" s="206">
        <v>1.04</v>
      </c>
      <c r="Y33" s="206">
        <v>0</v>
      </c>
      <c r="Z33" s="206">
        <v>2.5499999999999998</v>
      </c>
      <c r="AA33" s="206">
        <v>0.96</v>
      </c>
      <c r="AB33" s="206">
        <v>0</v>
      </c>
      <c r="AC33" s="206">
        <v>10.96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16.829999999999998</v>
      </c>
      <c r="J34" s="206">
        <v>1.39</v>
      </c>
      <c r="K34" s="206">
        <v>6.94</v>
      </c>
      <c r="L34" s="206">
        <v>12.25</v>
      </c>
      <c r="M34" s="206">
        <v>0</v>
      </c>
      <c r="N34" s="206">
        <v>1.26</v>
      </c>
      <c r="O34" s="206">
        <v>2.11</v>
      </c>
      <c r="P34" s="206">
        <v>2.88</v>
      </c>
      <c r="Q34" s="206">
        <v>0.23</v>
      </c>
      <c r="R34" s="206">
        <v>0.45</v>
      </c>
      <c r="S34" s="206">
        <v>0.28000000000000003</v>
      </c>
      <c r="T34" s="206">
        <v>1.41</v>
      </c>
      <c r="U34" s="206">
        <v>9.2200000000000006</v>
      </c>
      <c r="V34" s="206">
        <v>0.4</v>
      </c>
      <c r="W34" s="206">
        <v>0.47</v>
      </c>
      <c r="X34" s="206">
        <v>1.04</v>
      </c>
      <c r="Y34" s="206">
        <v>0</v>
      </c>
      <c r="Z34" s="206">
        <v>2.5499999999999998</v>
      </c>
      <c r="AA34" s="206">
        <v>0.96</v>
      </c>
      <c r="AB34" s="206">
        <v>0</v>
      </c>
      <c r="AC34" s="206">
        <v>10.96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14.89</v>
      </c>
      <c r="J35" s="206">
        <v>1.39</v>
      </c>
      <c r="K35" s="206">
        <v>6.94</v>
      </c>
      <c r="L35" s="206">
        <v>12.25</v>
      </c>
      <c r="M35" s="206">
        <v>0</v>
      </c>
      <c r="N35" s="206">
        <v>1.26</v>
      </c>
      <c r="O35" s="206">
        <v>2.11</v>
      </c>
      <c r="P35" s="206">
        <v>2.88</v>
      </c>
      <c r="Q35" s="206">
        <v>0.23</v>
      </c>
      <c r="R35" s="206">
        <v>0.45</v>
      </c>
      <c r="S35" s="206">
        <v>0.28000000000000003</v>
      </c>
      <c r="T35" s="206">
        <v>1.41</v>
      </c>
      <c r="U35" s="206">
        <v>9.2200000000000006</v>
      </c>
      <c r="V35" s="206">
        <v>0.22</v>
      </c>
      <c r="W35" s="206">
        <v>0.49</v>
      </c>
      <c r="X35" s="206">
        <v>1.04</v>
      </c>
      <c r="Y35" s="206">
        <v>0</v>
      </c>
      <c r="Z35" s="206">
        <v>2.5499999999999998</v>
      </c>
      <c r="AA35" s="206">
        <v>0.96</v>
      </c>
      <c r="AB35" s="206">
        <v>0</v>
      </c>
      <c r="AC35" s="206">
        <v>10.96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12.11</v>
      </c>
      <c r="J36" s="206">
        <v>1.39</v>
      </c>
      <c r="K36" s="206">
        <v>6.94</v>
      </c>
      <c r="L36" s="206">
        <v>12.25</v>
      </c>
      <c r="M36" s="206">
        <v>0</v>
      </c>
      <c r="N36" s="206">
        <v>1.26</v>
      </c>
      <c r="O36" s="206">
        <v>2.11</v>
      </c>
      <c r="P36" s="206">
        <v>2.88</v>
      </c>
      <c r="Q36" s="206">
        <v>0.23</v>
      </c>
      <c r="R36" s="206">
        <v>0.45</v>
      </c>
      <c r="S36" s="206">
        <v>0.28000000000000003</v>
      </c>
      <c r="T36" s="206">
        <v>1.41</v>
      </c>
      <c r="U36" s="206">
        <v>9.2200000000000006</v>
      </c>
      <c r="V36" s="206">
        <v>0.4</v>
      </c>
      <c r="W36" s="206">
        <v>0.48</v>
      </c>
      <c r="X36" s="206">
        <v>1.04</v>
      </c>
      <c r="Y36" s="206">
        <v>0</v>
      </c>
      <c r="Z36" s="206">
        <v>2.5499999999999998</v>
      </c>
      <c r="AA36" s="206">
        <v>0.96</v>
      </c>
      <c r="AB36" s="206">
        <v>0</v>
      </c>
      <c r="AC36" s="206">
        <v>10.86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9.6</v>
      </c>
      <c r="J37" s="206">
        <v>1.39</v>
      </c>
      <c r="K37" s="206">
        <v>6.94</v>
      </c>
      <c r="L37" s="206">
        <v>12.25</v>
      </c>
      <c r="M37" s="206">
        <v>0</v>
      </c>
      <c r="N37" s="206">
        <v>1.26</v>
      </c>
      <c r="O37" s="206">
        <v>2.11</v>
      </c>
      <c r="P37" s="206">
        <v>2.88</v>
      </c>
      <c r="Q37" s="206">
        <v>0.23</v>
      </c>
      <c r="R37" s="206">
        <v>0.45</v>
      </c>
      <c r="S37" s="206">
        <v>0.28000000000000003</v>
      </c>
      <c r="T37" s="206">
        <v>1.41</v>
      </c>
      <c r="U37" s="206">
        <v>9.2200000000000006</v>
      </c>
      <c r="V37" s="206">
        <v>0.85</v>
      </c>
      <c r="W37" s="206">
        <v>0.48</v>
      </c>
      <c r="X37" s="206">
        <v>1.04</v>
      </c>
      <c r="Y37" s="206">
        <v>0</v>
      </c>
      <c r="Z37" s="206">
        <v>2.5499999999999998</v>
      </c>
      <c r="AA37" s="206">
        <v>0.96</v>
      </c>
      <c r="AB37" s="206">
        <v>0</v>
      </c>
      <c r="AC37" s="206">
        <v>10.86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9.6</v>
      </c>
      <c r="J38" s="206">
        <v>1.39</v>
      </c>
      <c r="K38" s="206">
        <v>6.94</v>
      </c>
      <c r="L38" s="206">
        <v>12.25</v>
      </c>
      <c r="M38" s="206">
        <v>0</v>
      </c>
      <c r="N38" s="206">
        <v>1.26</v>
      </c>
      <c r="O38" s="206">
        <v>2.11</v>
      </c>
      <c r="P38" s="206">
        <v>2.88</v>
      </c>
      <c r="Q38" s="206">
        <v>0.23</v>
      </c>
      <c r="R38" s="206">
        <v>0.45</v>
      </c>
      <c r="S38" s="206">
        <v>0.28000000000000003</v>
      </c>
      <c r="T38" s="206">
        <v>1.41</v>
      </c>
      <c r="U38" s="206">
        <v>9.2200000000000006</v>
      </c>
      <c r="V38" s="206">
        <v>0.85</v>
      </c>
      <c r="W38" s="206">
        <v>0.48</v>
      </c>
      <c r="X38" s="206">
        <v>1.04</v>
      </c>
      <c r="Y38" s="206">
        <v>0</v>
      </c>
      <c r="Z38" s="206">
        <v>2.5499999999999998</v>
      </c>
      <c r="AA38" s="206">
        <v>0.96</v>
      </c>
      <c r="AB38" s="206">
        <v>0</v>
      </c>
      <c r="AC38" s="206">
        <v>10.86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9.6</v>
      </c>
      <c r="J39" s="206">
        <v>1.39</v>
      </c>
      <c r="K39" s="206">
        <v>6.94</v>
      </c>
      <c r="L39" s="206">
        <v>12.25</v>
      </c>
      <c r="M39" s="206">
        <v>0</v>
      </c>
      <c r="N39" s="206">
        <v>1.26</v>
      </c>
      <c r="O39" s="206">
        <v>2.11</v>
      </c>
      <c r="P39" s="206">
        <v>2.88</v>
      </c>
      <c r="Q39" s="206">
        <v>0.23</v>
      </c>
      <c r="R39" s="206">
        <v>0.45</v>
      </c>
      <c r="S39" s="206">
        <v>0.28000000000000003</v>
      </c>
      <c r="T39" s="206">
        <v>1.41</v>
      </c>
      <c r="U39" s="206">
        <v>9.2200000000000006</v>
      </c>
      <c r="V39" s="206">
        <v>0.22</v>
      </c>
      <c r="W39" s="206">
        <v>0.48</v>
      </c>
      <c r="X39" s="206">
        <v>1.04</v>
      </c>
      <c r="Y39" s="206">
        <v>0</v>
      </c>
      <c r="Z39" s="206">
        <v>2.5499999999999998</v>
      </c>
      <c r="AA39" s="206">
        <v>0.96</v>
      </c>
      <c r="AB39" s="206">
        <v>0</v>
      </c>
      <c r="AC39" s="206">
        <v>10.96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9.6</v>
      </c>
      <c r="J40" s="206">
        <v>1.39</v>
      </c>
      <c r="K40" s="206">
        <v>6.94</v>
      </c>
      <c r="L40" s="206">
        <v>12.25</v>
      </c>
      <c r="M40" s="206">
        <v>0</v>
      </c>
      <c r="N40" s="206">
        <v>1.26</v>
      </c>
      <c r="O40" s="206">
        <v>2.11</v>
      </c>
      <c r="P40" s="206">
        <v>2.88</v>
      </c>
      <c r="Q40" s="206">
        <v>0.23</v>
      </c>
      <c r="R40" s="206">
        <v>0.45</v>
      </c>
      <c r="S40" s="206">
        <v>0.28000000000000003</v>
      </c>
      <c r="T40" s="206">
        <v>1.41</v>
      </c>
      <c r="U40" s="206">
        <v>9.2200000000000006</v>
      </c>
      <c r="V40" s="206">
        <v>0.22</v>
      </c>
      <c r="W40" s="206">
        <v>0.48</v>
      </c>
      <c r="X40" s="206">
        <v>1.04</v>
      </c>
      <c r="Y40" s="206">
        <v>0</v>
      </c>
      <c r="Z40" s="206">
        <v>2.5499999999999998</v>
      </c>
      <c r="AA40" s="206">
        <v>0.96</v>
      </c>
      <c r="AB40" s="206">
        <v>0</v>
      </c>
      <c r="AC40" s="206">
        <v>10.96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0</v>
      </c>
      <c r="H41" s="206">
        <v>0</v>
      </c>
      <c r="I41" s="206">
        <v>9.6</v>
      </c>
      <c r="J41" s="206">
        <v>1.39</v>
      </c>
      <c r="K41" s="206">
        <v>6.94</v>
      </c>
      <c r="L41" s="206">
        <v>12.25</v>
      </c>
      <c r="M41" s="206">
        <v>0</v>
      </c>
      <c r="N41" s="206">
        <v>1.26</v>
      </c>
      <c r="O41" s="206">
        <v>2.11</v>
      </c>
      <c r="P41" s="206">
        <v>2.88</v>
      </c>
      <c r="Q41" s="206">
        <v>0.23</v>
      </c>
      <c r="R41" s="206">
        <v>0.45</v>
      </c>
      <c r="S41" s="206">
        <v>0.28000000000000003</v>
      </c>
      <c r="T41" s="206">
        <v>1.41</v>
      </c>
      <c r="U41" s="206">
        <v>9.2200000000000006</v>
      </c>
      <c r="V41" s="206">
        <v>0.85</v>
      </c>
      <c r="W41" s="206">
        <v>0.47</v>
      </c>
      <c r="X41" s="206">
        <v>1.04</v>
      </c>
      <c r="Y41" s="206">
        <v>0</v>
      </c>
      <c r="Z41" s="206">
        <v>2.5499999999999998</v>
      </c>
      <c r="AA41" s="206">
        <v>0.96</v>
      </c>
      <c r="AB41" s="206">
        <v>0</v>
      </c>
      <c r="AC41" s="206">
        <v>10.96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0</v>
      </c>
      <c r="H42" s="206">
        <v>0</v>
      </c>
      <c r="I42" s="206">
        <v>9.6</v>
      </c>
      <c r="J42" s="206">
        <v>1.39</v>
      </c>
      <c r="K42" s="206">
        <v>6.94</v>
      </c>
      <c r="L42" s="206">
        <v>12.25</v>
      </c>
      <c r="M42" s="206">
        <v>0</v>
      </c>
      <c r="N42" s="206">
        <v>1.26</v>
      </c>
      <c r="O42" s="206">
        <v>2.11</v>
      </c>
      <c r="P42" s="206">
        <v>2.88</v>
      </c>
      <c r="Q42" s="206">
        <v>0.23</v>
      </c>
      <c r="R42" s="206">
        <v>0.45</v>
      </c>
      <c r="S42" s="206">
        <v>0.28000000000000003</v>
      </c>
      <c r="T42" s="206">
        <v>1.41</v>
      </c>
      <c r="U42" s="206">
        <v>9.2200000000000006</v>
      </c>
      <c r="V42" s="206">
        <v>0.85</v>
      </c>
      <c r="W42" s="206">
        <v>0.47</v>
      </c>
      <c r="X42" s="206">
        <v>1.04</v>
      </c>
      <c r="Y42" s="206">
        <v>0</v>
      </c>
      <c r="Z42" s="206">
        <v>2.5499999999999998</v>
      </c>
      <c r="AA42" s="206">
        <v>0.96</v>
      </c>
      <c r="AB42" s="206">
        <v>0</v>
      </c>
      <c r="AC42" s="206">
        <v>10.78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21.98</v>
      </c>
      <c r="J43" s="206">
        <v>1.39</v>
      </c>
      <c r="K43" s="206">
        <v>6.94</v>
      </c>
      <c r="L43" s="206">
        <v>12.25</v>
      </c>
      <c r="M43" s="206">
        <v>0</v>
      </c>
      <c r="N43" s="206">
        <v>1.26</v>
      </c>
      <c r="O43" s="206">
        <v>2.11</v>
      </c>
      <c r="P43" s="206">
        <v>2.88</v>
      </c>
      <c r="Q43" s="206">
        <v>0.23</v>
      </c>
      <c r="R43" s="206">
        <v>0.45</v>
      </c>
      <c r="S43" s="206">
        <v>0.28000000000000003</v>
      </c>
      <c r="T43" s="206">
        <v>1.41</v>
      </c>
      <c r="U43" s="206">
        <v>9.2200000000000006</v>
      </c>
      <c r="V43" s="206">
        <v>0.75</v>
      </c>
      <c r="W43" s="206">
        <v>0.47</v>
      </c>
      <c r="X43" s="206">
        <v>1.04</v>
      </c>
      <c r="Y43" s="206">
        <v>0</v>
      </c>
      <c r="Z43" s="206">
        <v>2.5499999999999998</v>
      </c>
      <c r="AA43" s="206">
        <v>0.96</v>
      </c>
      <c r="AB43" s="206">
        <v>0</v>
      </c>
      <c r="AC43" s="206">
        <v>-2.89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21.98</v>
      </c>
      <c r="J44" s="206">
        <v>1.39</v>
      </c>
      <c r="K44" s="206">
        <v>6.94</v>
      </c>
      <c r="L44" s="206">
        <v>12.25</v>
      </c>
      <c r="M44" s="206">
        <v>0</v>
      </c>
      <c r="N44" s="206">
        <v>1.26</v>
      </c>
      <c r="O44" s="206">
        <v>2.11</v>
      </c>
      <c r="P44" s="206">
        <v>2.88</v>
      </c>
      <c r="Q44" s="206">
        <v>0.23</v>
      </c>
      <c r="R44" s="206">
        <v>0.45</v>
      </c>
      <c r="S44" s="206">
        <v>0.28000000000000003</v>
      </c>
      <c r="T44" s="206">
        <v>1.41</v>
      </c>
      <c r="U44" s="206">
        <v>9.2200000000000006</v>
      </c>
      <c r="V44" s="206">
        <v>0.67</v>
      </c>
      <c r="W44" s="206">
        <v>0.47</v>
      </c>
      <c r="X44" s="206">
        <v>1.04</v>
      </c>
      <c r="Y44" s="206">
        <v>0</v>
      </c>
      <c r="Z44" s="206">
        <v>2.5499999999999998</v>
      </c>
      <c r="AA44" s="206">
        <v>0.96</v>
      </c>
      <c r="AB44" s="206">
        <v>0</v>
      </c>
      <c r="AC44" s="206">
        <v>-2.89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33.11</v>
      </c>
      <c r="J45" s="206">
        <v>0</v>
      </c>
      <c r="K45" s="206">
        <v>6.94</v>
      </c>
      <c r="L45" s="206">
        <v>14.59</v>
      </c>
      <c r="M45" s="206">
        <v>0</v>
      </c>
      <c r="N45" s="206">
        <v>1.26</v>
      </c>
      <c r="O45" s="206">
        <v>2.11</v>
      </c>
      <c r="P45" s="206">
        <v>2.88</v>
      </c>
      <c r="Q45" s="206">
        <v>0.23</v>
      </c>
      <c r="R45" s="206">
        <v>0.45</v>
      </c>
      <c r="S45" s="206">
        <v>0.28000000000000003</v>
      </c>
      <c r="T45" s="206">
        <v>1.41</v>
      </c>
      <c r="U45" s="206">
        <v>9.2200000000000006</v>
      </c>
      <c r="V45" s="206">
        <v>0.59</v>
      </c>
      <c r="W45" s="206">
        <v>0.48</v>
      </c>
      <c r="X45" s="206">
        <v>1.04</v>
      </c>
      <c r="Y45" s="206">
        <v>0</v>
      </c>
      <c r="Z45" s="206">
        <v>2.5499999999999998</v>
      </c>
      <c r="AA45" s="206">
        <v>0.96</v>
      </c>
      <c r="AB45" s="206">
        <v>0</v>
      </c>
      <c r="AC45" s="206">
        <v>10.78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5.4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33.11</v>
      </c>
      <c r="J46" s="206">
        <v>0</v>
      </c>
      <c r="K46" s="206">
        <v>6.94</v>
      </c>
      <c r="L46" s="206">
        <v>14.59</v>
      </c>
      <c r="M46" s="206">
        <v>0</v>
      </c>
      <c r="N46" s="206">
        <v>1.26</v>
      </c>
      <c r="O46" s="206">
        <v>2.11</v>
      </c>
      <c r="P46" s="206">
        <v>2.88</v>
      </c>
      <c r="Q46" s="206">
        <v>0.23</v>
      </c>
      <c r="R46" s="206">
        <v>0.45</v>
      </c>
      <c r="S46" s="206">
        <v>0.28000000000000003</v>
      </c>
      <c r="T46" s="206">
        <v>1.41</v>
      </c>
      <c r="U46" s="206">
        <v>9.2200000000000006</v>
      </c>
      <c r="V46" s="206">
        <v>0.59</v>
      </c>
      <c r="W46" s="206">
        <v>0.48</v>
      </c>
      <c r="X46" s="206">
        <v>1.04</v>
      </c>
      <c r="Y46" s="206">
        <v>0</v>
      </c>
      <c r="Z46" s="206">
        <v>2.5499999999999998</v>
      </c>
      <c r="AA46" s="206">
        <v>0.96</v>
      </c>
      <c r="AB46" s="206">
        <v>0</v>
      </c>
      <c r="AC46" s="206">
        <v>10.43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5.4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33.11</v>
      </c>
      <c r="J47" s="206">
        <v>0</v>
      </c>
      <c r="K47" s="206">
        <v>6.94</v>
      </c>
      <c r="L47" s="206">
        <v>14.56</v>
      </c>
      <c r="M47" s="206">
        <v>0</v>
      </c>
      <c r="N47" s="206">
        <v>1.26</v>
      </c>
      <c r="O47" s="206">
        <v>2.11</v>
      </c>
      <c r="P47" s="206">
        <v>2.88</v>
      </c>
      <c r="Q47" s="206">
        <v>0.23</v>
      </c>
      <c r="R47" s="206">
        <v>0.45</v>
      </c>
      <c r="S47" s="206">
        <v>0.28000000000000003</v>
      </c>
      <c r="T47" s="206">
        <v>1.41</v>
      </c>
      <c r="U47" s="206">
        <v>9.2200000000000006</v>
      </c>
      <c r="V47" s="206">
        <v>0.85</v>
      </c>
      <c r="W47" s="206">
        <v>0.48</v>
      </c>
      <c r="X47" s="206">
        <v>1.04</v>
      </c>
      <c r="Y47" s="206">
        <v>0</v>
      </c>
      <c r="Z47" s="206">
        <v>2.5499999999999998</v>
      </c>
      <c r="AA47" s="206">
        <v>0.96</v>
      </c>
      <c r="AB47" s="206">
        <v>0</v>
      </c>
      <c r="AC47" s="206">
        <v>10.45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5.4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33.11</v>
      </c>
      <c r="J48" s="206">
        <v>0</v>
      </c>
      <c r="K48" s="206">
        <v>6.94</v>
      </c>
      <c r="L48" s="206">
        <v>14.56</v>
      </c>
      <c r="M48" s="206">
        <v>0</v>
      </c>
      <c r="N48" s="206">
        <v>1.26</v>
      </c>
      <c r="O48" s="206">
        <v>2.11</v>
      </c>
      <c r="P48" s="206">
        <v>2.88</v>
      </c>
      <c r="Q48" s="206">
        <v>0.23</v>
      </c>
      <c r="R48" s="206">
        <v>0.45</v>
      </c>
      <c r="S48" s="206">
        <v>0.28000000000000003</v>
      </c>
      <c r="T48" s="206">
        <v>1.41</v>
      </c>
      <c r="U48" s="206">
        <v>9.2200000000000006</v>
      </c>
      <c r="V48" s="206">
        <v>0.85</v>
      </c>
      <c r="W48" s="206">
        <v>0.48</v>
      </c>
      <c r="X48" s="206">
        <v>1.04</v>
      </c>
      <c r="Y48" s="206">
        <v>0</v>
      </c>
      <c r="Z48" s="206">
        <v>2.5499999999999998</v>
      </c>
      <c r="AA48" s="206">
        <v>0.96</v>
      </c>
      <c r="AB48" s="206">
        <v>0</v>
      </c>
      <c r="AC48" s="206">
        <v>10.45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5.4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33.11</v>
      </c>
      <c r="J49" s="206">
        <v>0</v>
      </c>
      <c r="K49" s="206">
        <v>6.94</v>
      </c>
      <c r="L49" s="206">
        <v>14.56</v>
      </c>
      <c r="M49" s="206">
        <v>0</v>
      </c>
      <c r="N49" s="206">
        <v>1.26</v>
      </c>
      <c r="O49" s="206">
        <v>2.11</v>
      </c>
      <c r="P49" s="206">
        <v>2.88</v>
      </c>
      <c r="Q49" s="206">
        <v>0.23</v>
      </c>
      <c r="R49" s="206">
        <v>0.45</v>
      </c>
      <c r="S49" s="206">
        <v>0.28000000000000003</v>
      </c>
      <c r="T49" s="206">
        <v>1.41</v>
      </c>
      <c r="U49" s="206">
        <v>9.2200000000000006</v>
      </c>
      <c r="V49" s="206">
        <v>0.85</v>
      </c>
      <c r="W49" s="206">
        <v>0.48</v>
      </c>
      <c r="X49" s="206">
        <v>1.04</v>
      </c>
      <c r="Y49" s="206">
        <v>0</v>
      </c>
      <c r="Z49" s="206">
        <v>2.5499999999999998</v>
      </c>
      <c r="AA49" s="206">
        <v>0.96</v>
      </c>
      <c r="AB49" s="206">
        <v>0</v>
      </c>
      <c r="AC49" s="206">
        <v>-3.44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5.4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33.11</v>
      </c>
      <c r="J50" s="206">
        <v>0</v>
      </c>
      <c r="K50" s="206">
        <v>6.94</v>
      </c>
      <c r="L50" s="206">
        <v>14.56</v>
      </c>
      <c r="M50" s="206">
        <v>0</v>
      </c>
      <c r="N50" s="206">
        <v>1.26</v>
      </c>
      <c r="O50" s="206">
        <v>2.11</v>
      </c>
      <c r="P50" s="206">
        <v>2.88</v>
      </c>
      <c r="Q50" s="206">
        <v>0</v>
      </c>
      <c r="R50" s="206">
        <v>0.45</v>
      </c>
      <c r="S50" s="206">
        <v>0.28000000000000003</v>
      </c>
      <c r="T50" s="206">
        <v>1.41</v>
      </c>
      <c r="U50" s="206">
        <v>9.2200000000000006</v>
      </c>
      <c r="V50" s="206">
        <v>0.85</v>
      </c>
      <c r="W50" s="206">
        <v>0.48</v>
      </c>
      <c r="X50" s="206">
        <v>1.04</v>
      </c>
      <c r="Y50" s="206">
        <v>0</v>
      </c>
      <c r="Z50" s="206">
        <v>2.5499999999999998</v>
      </c>
      <c r="AA50" s="206">
        <v>0.96</v>
      </c>
      <c r="AB50" s="206">
        <v>0</v>
      </c>
      <c r="AC50" s="206">
        <v>-3.44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5.4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21.01</v>
      </c>
      <c r="J51" s="206">
        <v>0</v>
      </c>
      <c r="K51" s="206">
        <v>6.94</v>
      </c>
      <c r="L51" s="206">
        <v>14.56</v>
      </c>
      <c r="M51" s="206">
        <v>0</v>
      </c>
      <c r="N51" s="206">
        <v>1.26</v>
      </c>
      <c r="O51" s="206">
        <v>2.11</v>
      </c>
      <c r="P51" s="206">
        <v>2.88</v>
      </c>
      <c r="Q51" s="206">
        <v>0.89</v>
      </c>
      <c r="R51" s="206">
        <v>0.45</v>
      </c>
      <c r="S51" s="206">
        <v>0.28000000000000003</v>
      </c>
      <c r="T51" s="206">
        <v>1.41</v>
      </c>
      <c r="U51" s="206">
        <v>9.2200000000000006</v>
      </c>
      <c r="V51" s="206">
        <v>0.85</v>
      </c>
      <c r="W51" s="206">
        <v>0.48</v>
      </c>
      <c r="X51" s="206">
        <v>1.04</v>
      </c>
      <c r="Y51" s="206">
        <v>0</v>
      </c>
      <c r="Z51" s="206">
        <v>2.5499999999999998</v>
      </c>
      <c r="AA51" s="206">
        <v>0.96</v>
      </c>
      <c r="AB51" s="206">
        <v>0</v>
      </c>
      <c r="AC51" s="206">
        <v>10.8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21.01</v>
      </c>
      <c r="J52" s="206">
        <v>0</v>
      </c>
      <c r="K52" s="206">
        <v>6.94</v>
      </c>
      <c r="L52" s="206">
        <v>14.56</v>
      </c>
      <c r="M52" s="206">
        <v>0</v>
      </c>
      <c r="N52" s="206">
        <v>1.26</v>
      </c>
      <c r="O52" s="206">
        <v>2.11</v>
      </c>
      <c r="P52" s="206">
        <v>2.88</v>
      </c>
      <c r="Q52" s="206">
        <v>0.23</v>
      </c>
      <c r="R52" s="206">
        <v>0.45</v>
      </c>
      <c r="S52" s="206">
        <v>0.28000000000000003</v>
      </c>
      <c r="T52" s="206">
        <v>1.41</v>
      </c>
      <c r="U52" s="206">
        <v>9.2200000000000006</v>
      </c>
      <c r="V52" s="206">
        <v>0.85</v>
      </c>
      <c r="W52" s="206">
        <v>0.48</v>
      </c>
      <c r="X52" s="206">
        <v>1.04</v>
      </c>
      <c r="Y52" s="206">
        <v>0</v>
      </c>
      <c r="Z52" s="206">
        <v>2.5499999999999998</v>
      </c>
      <c r="AA52" s="206">
        <v>0.96</v>
      </c>
      <c r="AB52" s="206">
        <v>0</v>
      </c>
      <c r="AC52" s="206">
        <v>10.8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21.01</v>
      </c>
      <c r="J53" s="206">
        <v>0</v>
      </c>
      <c r="K53" s="206">
        <v>6.94</v>
      </c>
      <c r="L53" s="206">
        <v>14.56</v>
      </c>
      <c r="M53" s="206">
        <v>0</v>
      </c>
      <c r="N53" s="206">
        <v>1.26</v>
      </c>
      <c r="O53" s="206">
        <v>2.11</v>
      </c>
      <c r="P53" s="206">
        <v>2.88</v>
      </c>
      <c r="Q53" s="206">
        <v>0</v>
      </c>
      <c r="R53" s="206">
        <v>0.45</v>
      </c>
      <c r="S53" s="206">
        <v>0.28000000000000003</v>
      </c>
      <c r="T53" s="206">
        <v>1.41</v>
      </c>
      <c r="U53" s="206">
        <v>9.2200000000000006</v>
      </c>
      <c r="V53" s="206">
        <v>0.85</v>
      </c>
      <c r="W53" s="206">
        <v>0.48</v>
      </c>
      <c r="X53" s="206">
        <v>1.04</v>
      </c>
      <c r="Y53" s="206">
        <v>0</v>
      </c>
      <c r="Z53" s="206">
        <v>2.5499999999999998</v>
      </c>
      <c r="AA53" s="206">
        <v>0.96</v>
      </c>
      <c r="AB53" s="206">
        <v>0</v>
      </c>
      <c r="AC53" s="206">
        <v>10.8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21.01</v>
      </c>
      <c r="J54" s="206">
        <v>0</v>
      </c>
      <c r="K54" s="206">
        <v>6.94</v>
      </c>
      <c r="L54" s="206">
        <v>14.56</v>
      </c>
      <c r="M54" s="206">
        <v>0</v>
      </c>
      <c r="N54" s="206">
        <v>1.26</v>
      </c>
      <c r="O54" s="206">
        <v>2.11</v>
      </c>
      <c r="P54" s="206">
        <v>2.88</v>
      </c>
      <c r="Q54" s="206">
        <v>0</v>
      </c>
      <c r="R54" s="206">
        <v>0.45</v>
      </c>
      <c r="S54" s="206">
        <v>0.28000000000000003</v>
      </c>
      <c r="T54" s="206">
        <v>1.41</v>
      </c>
      <c r="U54" s="206">
        <v>9.2200000000000006</v>
      </c>
      <c r="V54" s="206">
        <v>0.85</v>
      </c>
      <c r="W54" s="206">
        <v>0.48</v>
      </c>
      <c r="X54" s="206">
        <v>1.04</v>
      </c>
      <c r="Y54" s="206">
        <v>0</v>
      </c>
      <c r="Z54" s="206">
        <v>2.5499999999999998</v>
      </c>
      <c r="AA54" s="206">
        <v>0.96</v>
      </c>
      <c r="AB54" s="206">
        <v>0</v>
      </c>
      <c r="AC54" s="206">
        <v>10.8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21.01</v>
      </c>
      <c r="J55" s="206">
        <v>0</v>
      </c>
      <c r="K55" s="206">
        <v>6.94</v>
      </c>
      <c r="L55" s="206">
        <v>14.56</v>
      </c>
      <c r="M55" s="206">
        <v>0</v>
      </c>
      <c r="N55" s="206">
        <v>1.26</v>
      </c>
      <c r="O55" s="206">
        <v>2.11</v>
      </c>
      <c r="P55" s="206">
        <v>2.88</v>
      </c>
      <c r="Q55" s="206">
        <v>0.23</v>
      </c>
      <c r="R55" s="206">
        <v>0.45</v>
      </c>
      <c r="S55" s="206">
        <v>0</v>
      </c>
      <c r="T55" s="206">
        <v>1.41</v>
      </c>
      <c r="U55" s="206">
        <v>9.2200000000000006</v>
      </c>
      <c r="V55" s="206">
        <v>0.22</v>
      </c>
      <c r="W55" s="206">
        <v>0.48</v>
      </c>
      <c r="X55" s="206">
        <v>1.04</v>
      </c>
      <c r="Y55" s="206">
        <v>0</v>
      </c>
      <c r="Z55" s="206">
        <v>2.5499999999999998</v>
      </c>
      <c r="AA55" s="206">
        <v>0.96</v>
      </c>
      <c r="AB55" s="206">
        <v>0</v>
      </c>
      <c r="AC55" s="206">
        <v>10.45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21.01</v>
      </c>
      <c r="J56" s="206">
        <v>0</v>
      </c>
      <c r="K56" s="206">
        <v>6.94</v>
      </c>
      <c r="L56" s="206">
        <v>14.56</v>
      </c>
      <c r="M56" s="206">
        <v>0</v>
      </c>
      <c r="N56" s="206">
        <v>1.26</v>
      </c>
      <c r="O56" s="206">
        <v>2.11</v>
      </c>
      <c r="P56" s="206">
        <v>2.88</v>
      </c>
      <c r="Q56" s="206">
        <v>0.23</v>
      </c>
      <c r="R56" s="206">
        <v>0.45</v>
      </c>
      <c r="S56" s="206">
        <v>0.28000000000000003</v>
      </c>
      <c r="T56" s="206">
        <v>1.41</v>
      </c>
      <c r="U56" s="206">
        <v>9.2200000000000006</v>
      </c>
      <c r="V56" s="206">
        <v>0.22</v>
      </c>
      <c r="W56" s="206">
        <v>0.48</v>
      </c>
      <c r="X56" s="206">
        <v>1.04</v>
      </c>
      <c r="Y56" s="206">
        <v>0</v>
      </c>
      <c r="Z56" s="206">
        <v>2.5499999999999998</v>
      </c>
      <c r="AA56" s="206">
        <v>0.96</v>
      </c>
      <c r="AB56" s="206">
        <v>0</v>
      </c>
      <c r="AC56" s="206">
        <v>10.45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21.01</v>
      </c>
      <c r="J57" s="206">
        <v>0</v>
      </c>
      <c r="K57" s="206">
        <v>6.94</v>
      </c>
      <c r="L57" s="206">
        <v>14.56</v>
      </c>
      <c r="M57" s="206">
        <v>0</v>
      </c>
      <c r="N57" s="206">
        <v>1.26</v>
      </c>
      <c r="O57" s="206">
        <v>2.11</v>
      </c>
      <c r="P57" s="206">
        <v>2.88</v>
      </c>
      <c r="Q57" s="206">
        <v>0.23</v>
      </c>
      <c r="R57" s="206">
        <v>0.45</v>
      </c>
      <c r="S57" s="206">
        <v>0.28000000000000003</v>
      </c>
      <c r="T57" s="206">
        <v>1.41</v>
      </c>
      <c r="U57" s="206">
        <v>9.2200000000000006</v>
      </c>
      <c r="V57" s="206">
        <v>0.85</v>
      </c>
      <c r="W57" s="206">
        <v>0.48</v>
      </c>
      <c r="X57" s="206">
        <v>1.04</v>
      </c>
      <c r="Y57" s="206">
        <v>0</v>
      </c>
      <c r="Z57" s="206">
        <v>2.5499999999999998</v>
      </c>
      <c r="AA57" s="206">
        <v>0.96</v>
      </c>
      <c r="AB57" s="206">
        <v>0</v>
      </c>
      <c r="AC57" s="206">
        <v>10.45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4.5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21.01</v>
      </c>
      <c r="J58" s="206">
        <v>0</v>
      </c>
      <c r="K58" s="206">
        <v>6.94</v>
      </c>
      <c r="L58" s="206">
        <v>14.56</v>
      </c>
      <c r="M58" s="206">
        <v>0</v>
      </c>
      <c r="N58" s="206">
        <v>1.26</v>
      </c>
      <c r="O58" s="206">
        <v>2.11</v>
      </c>
      <c r="P58" s="206">
        <v>2.88</v>
      </c>
      <c r="Q58" s="206">
        <v>0.23</v>
      </c>
      <c r="R58" s="206">
        <v>0.45</v>
      </c>
      <c r="S58" s="206">
        <v>0.28000000000000003</v>
      </c>
      <c r="T58" s="206">
        <v>1.41</v>
      </c>
      <c r="U58" s="206">
        <v>9.2200000000000006</v>
      </c>
      <c r="V58" s="206">
        <v>0.85</v>
      </c>
      <c r="W58" s="206">
        <v>0.48</v>
      </c>
      <c r="X58" s="206">
        <v>1.04</v>
      </c>
      <c r="Y58" s="206">
        <v>0</v>
      </c>
      <c r="Z58" s="206">
        <v>2.5499999999999998</v>
      </c>
      <c r="AA58" s="206">
        <v>0.96</v>
      </c>
      <c r="AB58" s="206">
        <v>0</v>
      </c>
      <c r="AC58" s="206">
        <v>10.45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4.5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21.01</v>
      </c>
      <c r="J59" s="206">
        <v>0</v>
      </c>
      <c r="K59" s="206">
        <v>6.94</v>
      </c>
      <c r="L59" s="206">
        <v>14.56</v>
      </c>
      <c r="M59" s="206">
        <v>0</v>
      </c>
      <c r="N59" s="206">
        <v>1.26</v>
      </c>
      <c r="O59" s="206">
        <v>2.11</v>
      </c>
      <c r="P59" s="206">
        <v>2.88</v>
      </c>
      <c r="Q59" s="206">
        <v>0.23</v>
      </c>
      <c r="R59" s="206">
        <v>0.45</v>
      </c>
      <c r="S59" s="206">
        <v>0.28000000000000003</v>
      </c>
      <c r="T59" s="206">
        <v>1.41</v>
      </c>
      <c r="U59" s="206">
        <v>9.2200000000000006</v>
      </c>
      <c r="V59" s="206">
        <v>0.85</v>
      </c>
      <c r="W59" s="206">
        <v>0.48</v>
      </c>
      <c r="X59" s="206">
        <v>1.04</v>
      </c>
      <c r="Y59" s="206">
        <v>0</v>
      </c>
      <c r="Z59" s="206">
        <v>2.5499999999999998</v>
      </c>
      <c r="AA59" s="206">
        <v>0.96</v>
      </c>
      <c r="AB59" s="206">
        <v>0</v>
      </c>
      <c r="AC59" s="206">
        <v>10.45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4.5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21.01</v>
      </c>
      <c r="J60" s="206">
        <v>0</v>
      </c>
      <c r="K60" s="206">
        <v>2.56</v>
      </c>
      <c r="L60" s="206">
        <v>14.56</v>
      </c>
      <c r="M60" s="206">
        <v>0</v>
      </c>
      <c r="N60" s="206">
        <v>1.26</v>
      </c>
      <c r="O60" s="206">
        <v>2.11</v>
      </c>
      <c r="P60" s="206">
        <v>2.88</v>
      </c>
      <c r="Q60" s="206">
        <v>0.23</v>
      </c>
      <c r="R60" s="206">
        <v>0.45</v>
      </c>
      <c r="S60" s="206">
        <v>0.28000000000000003</v>
      </c>
      <c r="T60" s="206">
        <v>1.41</v>
      </c>
      <c r="U60" s="206">
        <v>9.2200000000000006</v>
      </c>
      <c r="V60" s="206">
        <v>0.85</v>
      </c>
      <c r="W60" s="206">
        <v>0.48</v>
      </c>
      <c r="X60" s="206">
        <v>1.04</v>
      </c>
      <c r="Y60" s="206">
        <v>0</v>
      </c>
      <c r="Z60" s="206">
        <v>2.5499999999999998</v>
      </c>
      <c r="AA60" s="206">
        <v>0.96</v>
      </c>
      <c r="AB60" s="206">
        <v>0</v>
      </c>
      <c r="AC60" s="206">
        <v>10.8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4.5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21.01</v>
      </c>
      <c r="J61" s="206">
        <v>0</v>
      </c>
      <c r="K61" s="206">
        <v>6.94</v>
      </c>
      <c r="L61" s="206">
        <v>14.56</v>
      </c>
      <c r="M61" s="206">
        <v>0</v>
      </c>
      <c r="N61" s="206">
        <v>1.26</v>
      </c>
      <c r="O61" s="206">
        <v>2.11</v>
      </c>
      <c r="P61" s="206">
        <v>2.88</v>
      </c>
      <c r="Q61" s="206">
        <v>0.23</v>
      </c>
      <c r="R61" s="206">
        <v>0.45</v>
      </c>
      <c r="S61" s="206">
        <v>0.28000000000000003</v>
      </c>
      <c r="T61" s="206">
        <v>1.41</v>
      </c>
      <c r="U61" s="206">
        <v>9.2200000000000006</v>
      </c>
      <c r="V61" s="206">
        <v>0.22</v>
      </c>
      <c r="W61" s="206">
        <v>0.48</v>
      </c>
      <c r="X61" s="206">
        <v>1.04</v>
      </c>
      <c r="Y61" s="206">
        <v>0</v>
      </c>
      <c r="Z61" s="206">
        <v>2.5499999999999998</v>
      </c>
      <c r="AA61" s="206">
        <v>0.96</v>
      </c>
      <c r="AB61" s="206">
        <v>0</v>
      </c>
      <c r="AC61" s="206">
        <v>10.8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9.02</v>
      </c>
      <c r="AL61" s="206">
        <v>4.5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21.01</v>
      </c>
      <c r="J62" s="206">
        <v>0</v>
      </c>
      <c r="K62" s="206">
        <v>6.94</v>
      </c>
      <c r="L62" s="206">
        <v>14.56</v>
      </c>
      <c r="M62" s="206">
        <v>0</v>
      </c>
      <c r="N62" s="206">
        <v>1.26</v>
      </c>
      <c r="O62" s="206">
        <v>2.11</v>
      </c>
      <c r="P62" s="206">
        <v>2.88</v>
      </c>
      <c r="Q62" s="206">
        <v>0.23</v>
      </c>
      <c r="R62" s="206">
        <v>0.45</v>
      </c>
      <c r="S62" s="206">
        <v>0.28000000000000003</v>
      </c>
      <c r="T62" s="206">
        <v>1.41</v>
      </c>
      <c r="U62" s="206">
        <v>9.2200000000000006</v>
      </c>
      <c r="V62" s="206">
        <v>0.22</v>
      </c>
      <c r="W62" s="206">
        <v>0.48</v>
      </c>
      <c r="X62" s="206">
        <v>1.04</v>
      </c>
      <c r="Y62" s="206">
        <v>0</v>
      </c>
      <c r="Z62" s="206">
        <v>2.5499999999999998</v>
      </c>
      <c r="AA62" s="206">
        <v>0.96</v>
      </c>
      <c r="AB62" s="206">
        <v>0</v>
      </c>
      <c r="AC62" s="206">
        <v>10.8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9.02</v>
      </c>
      <c r="AL62" s="206">
        <v>4.5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21.01</v>
      </c>
      <c r="J63" s="206">
        <v>0</v>
      </c>
      <c r="K63" s="206">
        <v>14.21</v>
      </c>
      <c r="L63" s="206">
        <v>19.920000000000002</v>
      </c>
      <c r="M63" s="206">
        <v>0</v>
      </c>
      <c r="N63" s="206">
        <v>1.26</v>
      </c>
      <c r="O63" s="206">
        <v>2.11</v>
      </c>
      <c r="P63" s="206">
        <v>2.88</v>
      </c>
      <c r="Q63" s="206">
        <v>0.23</v>
      </c>
      <c r="R63" s="206">
        <v>0.45</v>
      </c>
      <c r="S63" s="206">
        <v>0.28000000000000003</v>
      </c>
      <c r="T63" s="206">
        <v>1.41</v>
      </c>
      <c r="U63" s="206">
        <v>19.32</v>
      </c>
      <c r="V63" s="206">
        <v>0.22</v>
      </c>
      <c r="W63" s="206">
        <v>0.47</v>
      </c>
      <c r="X63" s="206">
        <v>1.04</v>
      </c>
      <c r="Y63" s="206">
        <v>0</v>
      </c>
      <c r="Z63" s="206">
        <v>2.5499999999999998</v>
      </c>
      <c r="AA63" s="206">
        <v>0.96</v>
      </c>
      <c r="AB63" s="206">
        <v>0</v>
      </c>
      <c r="AC63" s="206">
        <v>10.8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9.02</v>
      </c>
      <c r="AL63" s="206">
        <v>4.5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21.01</v>
      </c>
      <c r="J64" s="206">
        <v>0</v>
      </c>
      <c r="K64" s="206">
        <v>6.94</v>
      </c>
      <c r="L64" s="206">
        <v>14.56</v>
      </c>
      <c r="M64" s="206">
        <v>0</v>
      </c>
      <c r="N64" s="206">
        <v>1.26</v>
      </c>
      <c r="O64" s="206">
        <v>2.11</v>
      </c>
      <c r="P64" s="206">
        <v>2.88</v>
      </c>
      <c r="Q64" s="206">
        <v>0.23</v>
      </c>
      <c r="R64" s="206">
        <v>0.45</v>
      </c>
      <c r="S64" s="206">
        <v>0.28000000000000003</v>
      </c>
      <c r="T64" s="206">
        <v>1.41</v>
      </c>
      <c r="U64" s="206">
        <v>13.3</v>
      </c>
      <c r="V64" s="206">
        <v>0.22</v>
      </c>
      <c r="W64" s="206">
        <v>0.47</v>
      </c>
      <c r="X64" s="206">
        <v>1.04</v>
      </c>
      <c r="Y64" s="206">
        <v>0</v>
      </c>
      <c r="Z64" s="206">
        <v>2.5499999999999998</v>
      </c>
      <c r="AA64" s="206">
        <v>0.96</v>
      </c>
      <c r="AB64" s="206">
        <v>0</v>
      </c>
      <c r="AC64" s="206">
        <v>10.96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9.02</v>
      </c>
      <c r="AL64" s="206">
        <v>4.5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21.01</v>
      </c>
      <c r="J65" s="206">
        <v>0</v>
      </c>
      <c r="K65" s="206">
        <v>6.94</v>
      </c>
      <c r="L65" s="206">
        <v>14.56</v>
      </c>
      <c r="M65" s="206">
        <v>0</v>
      </c>
      <c r="N65" s="206">
        <v>1.26</v>
      </c>
      <c r="O65" s="206">
        <v>2.11</v>
      </c>
      <c r="P65" s="206">
        <v>2.88</v>
      </c>
      <c r="Q65" s="206">
        <v>0.23</v>
      </c>
      <c r="R65" s="206">
        <v>0.45</v>
      </c>
      <c r="S65" s="206">
        <v>0.28000000000000003</v>
      </c>
      <c r="T65" s="206">
        <v>1.41</v>
      </c>
      <c r="U65" s="206">
        <v>11.12</v>
      </c>
      <c r="V65" s="206">
        <v>0.85</v>
      </c>
      <c r="W65" s="206">
        <v>0.47</v>
      </c>
      <c r="X65" s="206">
        <v>1.04</v>
      </c>
      <c r="Y65" s="206">
        <v>0</v>
      </c>
      <c r="Z65" s="206">
        <v>2.5499999999999998</v>
      </c>
      <c r="AA65" s="206">
        <v>0.96</v>
      </c>
      <c r="AB65" s="206">
        <v>0</v>
      </c>
      <c r="AC65" s="206">
        <v>10.96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9.02</v>
      </c>
      <c r="AL65" s="206">
        <v>4.5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21.01</v>
      </c>
      <c r="J66" s="206">
        <v>0</v>
      </c>
      <c r="K66" s="206">
        <v>6.94</v>
      </c>
      <c r="L66" s="206">
        <v>14.56</v>
      </c>
      <c r="M66" s="206">
        <v>0</v>
      </c>
      <c r="N66" s="206">
        <v>1.26</v>
      </c>
      <c r="O66" s="206">
        <v>2.11</v>
      </c>
      <c r="P66" s="206">
        <v>2.88</v>
      </c>
      <c r="Q66" s="206">
        <v>0.23</v>
      </c>
      <c r="R66" s="206">
        <v>0.45</v>
      </c>
      <c r="S66" s="206">
        <v>0.28000000000000003</v>
      </c>
      <c r="T66" s="206">
        <v>1.41</v>
      </c>
      <c r="U66" s="206">
        <v>11.31</v>
      </c>
      <c r="V66" s="206">
        <v>0.85</v>
      </c>
      <c r="W66" s="206">
        <v>0.47</v>
      </c>
      <c r="X66" s="206">
        <v>1.04</v>
      </c>
      <c r="Y66" s="206">
        <v>0</v>
      </c>
      <c r="Z66" s="206">
        <v>2.5499999999999998</v>
      </c>
      <c r="AA66" s="206">
        <v>0.96</v>
      </c>
      <c r="AB66" s="206">
        <v>0</v>
      </c>
      <c r="AC66" s="206">
        <v>10.96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9.02</v>
      </c>
      <c r="AL66" s="206">
        <v>4.5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21.01</v>
      </c>
      <c r="J67" s="206">
        <v>0</v>
      </c>
      <c r="K67" s="206">
        <v>6.94</v>
      </c>
      <c r="L67" s="206">
        <v>14.56</v>
      </c>
      <c r="M67" s="206">
        <v>0</v>
      </c>
      <c r="N67" s="206">
        <v>1.26</v>
      </c>
      <c r="O67" s="206">
        <v>2.11</v>
      </c>
      <c r="P67" s="206">
        <v>2.88</v>
      </c>
      <c r="Q67" s="206">
        <v>0.23</v>
      </c>
      <c r="R67" s="206">
        <v>0.45</v>
      </c>
      <c r="S67" s="206">
        <v>0.28000000000000003</v>
      </c>
      <c r="T67" s="206">
        <v>1.41</v>
      </c>
      <c r="U67" s="206">
        <v>11.49</v>
      </c>
      <c r="V67" s="206">
        <v>0.85</v>
      </c>
      <c r="W67" s="206">
        <v>0.47</v>
      </c>
      <c r="X67" s="206">
        <v>1.04</v>
      </c>
      <c r="Y67" s="206">
        <v>0</v>
      </c>
      <c r="Z67" s="206">
        <v>2.5499999999999998</v>
      </c>
      <c r="AA67" s="206">
        <v>0.96</v>
      </c>
      <c r="AB67" s="206">
        <v>0</v>
      </c>
      <c r="AC67" s="206">
        <v>10.96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4.5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21.01</v>
      </c>
      <c r="J68" s="206">
        <v>0</v>
      </c>
      <c r="K68" s="206">
        <v>6.94</v>
      </c>
      <c r="L68" s="206">
        <v>14.56</v>
      </c>
      <c r="M68" s="206">
        <v>0</v>
      </c>
      <c r="N68" s="206">
        <v>1.26</v>
      </c>
      <c r="O68" s="206">
        <v>2.11</v>
      </c>
      <c r="P68" s="206">
        <v>2.88</v>
      </c>
      <c r="Q68" s="206">
        <v>0.23</v>
      </c>
      <c r="R68" s="206">
        <v>0.45</v>
      </c>
      <c r="S68" s="206">
        <v>0.28000000000000003</v>
      </c>
      <c r="T68" s="206">
        <v>1.41</v>
      </c>
      <c r="U68" s="206">
        <v>11.68</v>
      </c>
      <c r="V68" s="206">
        <v>0.85</v>
      </c>
      <c r="W68" s="206">
        <v>0.47</v>
      </c>
      <c r="X68" s="206">
        <v>1.04</v>
      </c>
      <c r="Y68" s="206">
        <v>0</v>
      </c>
      <c r="Z68" s="206">
        <v>2.5499999999999998</v>
      </c>
      <c r="AA68" s="206">
        <v>0.96</v>
      </c>
      <c r="AB68" s="206">
        <v>0</v>
      </c>
      <c r="AC68" s="206">
        <v>10.96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4.5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21.98</v>
      </c>
      <c r="J69" s="206">
        <v>0</v>
      </c>
      <c r="K69" s="206">
        <v>6.94</v>
      </c>
      <c r="L69" s="206">
        <v>14.56</v>
      </c>
      <c r="M69" s="206">
        <v>0</v>
      </c>
      <c r="N69" s="206">
        <v>1.26</v>
      </c>
      <c r="O69" s="206">
        <v>2.11</v>
      </c>
      <c r="P69" s="206">
        <v>2.88</v>
      </c>
      <c r="Q69" s="206">
        <v>0.23</v>
      </c>
      <c r="R69" s="206">
        <v>0.45</v>
      </c>
      <c r="S69" s="206">
        <v>0.28000000000000003</v>
      </c>
      <c r="T69" s="206">
        <v>1.41</v>
      </c>
      <c r="U69" s="206">
        <v>11.86</v>
      </c>
      <c r="V69" s="206">
        <v>0.85</v>
      </c>
      <c r="W69" s="206">
        <v>0.47</v>
      </c>
      <c r="X69" s="206">
        <v>1.04</v>
      </c>
      <c r="Y69" s="206">
        <v>0</v>
      </c>
      <c r="Z69" s="206">
        <v>2.5499999999999998</v>
      </c>
      <c r="AA69" s="206">
        <v>0.96</v>
      </c>
      <c r="AB69" s="206">
        <v>0</v>
      </c>
      <c r="AC69" s="206">
        <v>10.96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4.5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18.23</v>
      </c>
      <c r="J70" s="206">
        <v>0</v>
      </c>
      <c r="K70" s="206">
        <v>6.94</v>
      </c>
      <c r="L70" s="206">
        <v>14.56</v>
      </c>
      <c r="M70" s="206">
        <v>0</v>
      </c>
      <c r="N70" s="206">
        <v>1.26</v>
      </c>
      <c r="O70" s="206">
        <v>2.11</v>
      </c>
      <c r="P70" s="206">
        <v>2.88</v>
      </c>
      <c r="Q70" s="206">
        <v>0.23</v>
      </c>
      <c r="R70" s="206">
        <v>0.45</v>
      </c>
      <c r="S70" s="206">
        <v>0.28000000000000003</v>
      </c>
      <c r="T70" s="206">
        <v>1.41</v>
      </c>
      <c r="U70" s="206">
        <v>14.49</v>
      </c>
      <c r="V70" s="206">
        <v>0.85</v>
      </c>
      <c r="W70" s="206">
        <v>0.47</v>
      </c>
      <c r="X70" s="206">
        <v>1.04</v>
      </c>
      <c r="Y70" s="206">
        <v>0</v>
      </c>
      <c r="Z70" s="206">
        <v>2.5499999999999998</v>
      </c>
      <c r="AA70" s="206">
        <v>0.96</v>
      </c>
      <c r="AB70" s="206">
        <v>0</v>
      </c>
      <c r="AC70" s="206">
        <v>10.96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4.5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14.61</v>
      </c>
      <c r="J71" s="206">
        <v>0</v>
      </c>
      <c r="K71" s="206">
        <v>6.94</v>
      </c>
      <c r="L71" s="206">
        <v>14.56</v>
      </c>
      <c r="M71" s="206">
        <v>0</v>
      </c>
      <c r="N71" s="206">
        <v>1.26</v>
      </c>
      <c r="O71" s="206">
        <v>2.11</v>
      </c>
      <c r="P71" s="206">
        <v>2.88</v>
      </c>
      <c r="Q71" s="206">
        <v>0.23</v>
      </c>
      <c r="R71" s="206">
        <v>0.45</v>
      </c>
      <c r="S71" s="206">
        <v>0.28000000000000003</v>
      </c>
      <c r="T71" s="206">
        <v>1.41</v>
      </c>
      <c r="U71" s="206">
        <v>11.53</v>
      </c>
      <c r="V71" s="206">
        <v>0.85</v>
      </c>
      <c r="W71" s="206">
        <v>0.47</v>
      </c>
      <c r="X71" s="206">
        <v>1.04</v>
      </c>
      <c r="Y71" s="206">
        <v>0</v>
      </c>
      <c r="Z71" s="206">
        <v>2.5499999999999998</v>
      </c>
      <c r="AA71" s="206">
        <v>0.96</v>
      </c>
      <c r="AB71" s="206">
        <v>0</v>
      </c>
      <c r="AC71" s="206">
        <v>10.61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4.5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11.27</v>
      </c>
      <c r="J72" s="206">
        <v>0</v>
      </c>
      <c r="K72" s="206">
        <v>6.94</v>
      </c>
      <c r="L72" s="206">
        <v>14.56</v>
      </c>
      <c r="M72" s="206">
        <v>0</v>
      </c>
      <c r="N72" s="206">
        <v>1.26</v>
      </c>
      <c r="O72" s="206">
        <v>2.11</v>
      </c>
      <c r="P72" s="206">
        <v>2.88</v>
      </c>
      <c r="Q72" s="206">
        <v>0.23</v>
      </c>
      <c r="R72" s="206">
        <v>0.45</v>
      </c>
      <c r="S72" s="206">
        <v>0.28000000000000003</v>
      </c>
      <c r="T72" s="206">
        <v>1.41</v>
      </c>
      <c r="U72" s="206">
        <v>11.53</v>
      </c>
      <c r="V72" s="206">
        <v>0.85</v>
      </c>
      <c r="W72" s="206">
        <v>0.47</v>
      </c>
      <c r="X72" s="206">
        <v>1.04</v>
      </c>
      <c r="Y72" s="206">
        <v>0</v>
      </c>
      <c r="Z72" s="206">
        <v>2.5499999999999998</v>
      </c>
      <c r="AA72" s="206">
        <v>0.96</v>
      </c>
      <c r="AB72" s="206">
        <v>0</v>
      </c>
      <c r="AC72" s="206">
        <v>10.61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4.5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5.52</v>
      </c>
      <c r="G73" s="206">
        <v>0</v>
      </c>
      <c r="H73" s="206">
        <v>0</v>
      </c>
      <c r="I73" s="206">
        <v>9.32</v>
      </c>
      <c r="J73" s="206">
        <v>0</v>
      </c>
      <c r="K73" s="206">
        <v>6.94</v>
      </c>
      <c r="L73" s="206">
        <v>14.56</v>
      </c>
      <c r="M73" s="206">
        <v>0</v>
      </c>
      <c r="N73" s="206">
        <v>1.26</v>
      </c>
      <c r="O73" s="206">
        <v>2.11</v>
      </c>
      <c r="P73" s="206">
        <v>2.88</v>
      </c>
      <c r="Q73" s="206">
        <v>0.23</v>
      </c>
      <c r="R73" s="206">
        <v>0.45</v>
      </c>
      <c r="S73" s="206">
        <v>0.28000000000000003</v>
      </c>
      <c r="T73" s="206">
        <v>1.41</v>
      </c>
      <c r="U73" s="206">
        <v>11.53</v>
      </c>
      <c r="V73" s="206">
        <v>0.85</v>
      </c>
      <c r="W73" s="206">
        <v>0.47</v>
      </c>
      <c r="X73" s="206">
        <v>1.04</v>
      </c>
      <c r="Y73" s="206">
        <v>0</v>
      </c>
      <c r="Z73" s="206">
        <v>2.5499999999999998</v>
      </c>
      <c r="AA73" s="206">
        <v>0.96</v>
      </c>
      <c r="AB73" s="206">
        <v>0</v>
      </c>
      <c r="AC73" s="206">
        <v>10.61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4.5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5.52</v>
      </c>
      <c r="G74" s="206">
        <v>0</v>
      </c>
      <c r="H74" s="206">
        <v>0</v>
      </c>
      <c r="I74" s="206">
        <v>9.32</v>
      </c>
      <c r="J74" s="206">
        <v>0</v>
      </c>
      <c r="K74" s="206">
        <v>6.94</v>
      </c>
      <c r="L74" s="206">
        <v>14.56</v>
      </c>
      <c r="M74" s="206">
        <v>0</v>
      </c>
      <c r="N74" s="206">
        <v>1.26</v>
      </c>
      <c r="O74" s="206">
        <v>2.11</v>
      </c>
      <c r="P74" s="206">
        <v>2.88</v>
      </c>
      <c r="Q74" s="206">
        <v>0.23</v>
      </c>
      <c r="R74" s="206">
        <v>0.45</v>
      </c>
      <c r="S74" s="206">
        <v>0.28000000000000003</v>
      </c>
      <c r="T74" s="206">
        <v>1.41</v>
      </c>
      <c r="U74" s="206">
        <v>11.53</v>
      </c>
      <c r="V74" s="206">
        <v>0.85</v>
      </c>
      <c r="W74" s="206">
        <v>0.47</v>
      </c>
      <c r="X74" s="206">
        <v>1.04</v>
      </c>
      <c r="Y74" s="206">
        <v>0</v>
      </c>
      <c r="Z74" s="206">
        <v>2.5499999999999998</v>
      </c>
      <c r="AA74" s="206">
        <v>0.96</v>
      </c>
      <c r="AB74" s="206">
        <v>0</v>
      </c>
      <c r="AC74" s="206">
        <v>10.61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4.5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5.52</v>
      </c>
      <c r="G75" s="206">
        <v>0</v>
      </c>
      <c r="H75" s="206">
        <v>0</v>
      </c>
      <c r="I75" s="206">
        <v>9.32</v>
      </c>
      <c r="J75" s="206">
        <v>0</v>
      </c>
      <c r="K75" s="206">
        <v>6.94</v>
      </c>
      <c r="L75" s="206">
        <v>14.56</v>
      </c>
      <c r="M75" s="206">
        <v>0</v>
      </c>
      <c r="N75" s="206">
        <v>1.26</v>
      </c>
      <c r="O75" s="206">
        <v>2.11</v>
      </c>
      <c r="P75" s="206">
        <v>2.88</v>
      </c>
      <c r="Q75" s="206">
        <v>0.23</v>
      </c>
      <c r="R75" s="206">
        <v>0.45</v>
      </c>
      <c r="S75" s="206">
        <v>0.28000000000000003</v>
      </c>
      <c r="T75" s="206">
        <v>1.41</v>
      </c>
      <c r="U75" s="206">
        <v>11.53</v>
      </c>
      <c r="V75" s="206">
        <v>0.85</v>
      </c>
      <c r="W75" s="206">
        <v>0.47</v>
      </c>
      <c r="X75" s="206">
        <v>1.04</v>
      </c>
      <c r="Y75" s="206">
        <v>0</v>
      </c>
      <c r="Z75" s="206">
        <v>2.5499999999999998</v>
      </c>
      <c r="AA75" s="206">
        <v>0.96</v>
      </c>
      <c r="AB75" s="206">
        <v>0</v>
      </c>
      <c r="AC75" s="206">
        <v>10.61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4.5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1.33</v>
      </c>
      <c r="E76" s="206">
        <v>0</v>
      </c>
      <c r="F76" s="206">
        <v>5.52</v>
      </c>
      <c r="G76" s="206">
        <v>0</v>
      </c>
      <c r="H76" s="206">
        <v>0</v>
      </c>
      <c r="I76" s="206">
        <v>9.32</v>
      </c>
      <c r="J76" s="206">
        <v>0</v>
      </c>
      <c r="K76" s="206">
        <v>6.94</v>
      </c>
      <c r="L76" s="206">
        <v>14.56</v>
      </c>
      <c r="M76" s="206">
        <v>0</v>
      </c>
      <c r="N76" s="206">
        <v>1.26</v>
      </c>
      <c r="O76" s="206">
        <v>2.11</v>
      </c>
      <c r="P76" s="206">
        <v>2.88</v>
      </c>
      <c r="Q76" s="206">
        <v>0.23</v>
      </c>
      <c r="R76" s="206">
        <v>0.45</v>
      </c>
      <c r="S76" s="206">
        <v>0.28000000000000003</v>
      </c>
      <c r="T76" s="206">
        <v>1.41</v>
      </c>
      <c r="U76" s="206">
        <v>11.53</v>
      </c>
      <c r="V76" s="206">
        <v>0.85</v>
      </c>
      <c r="W76" s="206">
        <v>0.47</v>
      </c>
      <c r="X76" s="206">
        <v>1.04</v>
      </c>
      <c r="Y76" s="206">
        <v>0</v>
      </c>
      <c r="Z76" s="206">
        <v>2.5499999999999998</v>
      </c>
      <c r="AA76" s="206">
        <v>0.96</v>
      </c>
      <c r="AB76" s="206">
        <v>0</v>
      </c>
      <c r="AC76" s="206">
        <v>10.61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4.5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1.33</v>
      </c>
      <c r="E77" s="206">
        <v>0</v>
      </c>
      <c r="F77" s="206">
        <v>5.52</v>
      </c>
      <c r="G77" s="206">
        <v>0</v>
      </c>
      <c r="H77" s="206">
        <v>0</v>
      </c>
      <c r="I77" s="206">
        <v>9.32</v>
      </c>
      <c r="J77" s="206">
        <v>0</v>
      </c>
      <c r="K77" s="206">
        <v>6.94</v>
      </c>
      <c r="L77" s="206">
        <v>14.56</v>
      </c>
      <c r="M77" s="206">
        <v>0</v>
      </c>
      <c r="N77" s="206">
        <v>1.26</v>
      </c>
      <c r="O77" s="206">
        <v>2.11</v>
      </c>
      <c r="P77" s="206">
        <v>2.88</v>
      </c>
      <c r="Q77" s="206">
        <v>0.23</v>
      </c>
      <c r="R77" s="206">
        <v>0.45</v>
      </c>
      <c r="S77" s="206">
        <v>0.28000000000000003</v>
      </c>
      <c r="T77" s="206">
        <v>1.41</v>
      </c>
      <c r="U77" s="206">
        <v>11.53</v>
      </c>
      <c r="V77" s="206">
        <v>0.85</v>
      </c>
      <c r="W77" s="206">
        <v>0.47</v>
      </c>
      <c r="X77" s="206">
        <v>1.04</v>
      </c>
      <c r="Y77" s="206">
        <v>0</v>
      </c>
      <c r="Z77" s="206">
        <v>2.5499999999999998</v>
      </c>
      <c r="AA77" s="206">
        <v>0.96</v>
      </c>
      <c r="AB77" s="206">
        <v>0</v>
      </c>
      <c r="AC77" s="206">
        <v>10.61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4.5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5.52</v>
      </c>
      <c r="G78" s="206">
        <v>0</v>
      </c>
      <c r="H78" s="206">
        <v>0</v>
      </c>
      <c r="I78" s="206">
        <v>9.32</v>
      </c>
      <c r="J78" s="206">
        <v>0</v>
      </c>
      <c r="K78" s="206">
        <v>6.94</v>
      </c>
      <c r="L78" s="206">
        <v>14.56</v>
      </c>
      <c r="M78" s="206">
        <v>0</v>
      </c>
      <c r="N78" s="206">
        <v>1.26</v>
      </c>
      <c r="O78" s="206">
        <v>2.11</v>
      </c>
      <c r="P78" s="206">
        <v>2.88</v>
      </c>
      <c r="Q78" s="206">
        <v>0.23</v>
      </c>
      <c r="R78" s="206">
        <v>0.45</v>
      </c>
      <c r="S78" s="206">
        <v>0.28000000000000003</v>
      </c>
      <c r="T78" s="206">
        <v>1.41</v>
      </c>
      <c r="U78" s="206">
        <v>11.53</v>
      </c>
      <c r="V78" s="206">
        <v>0.85</v>
      </c>
      <c r="W78" s="206">
        <v>0.47</v>
      </c>
      <c r="X78" s="206">
        <v>1.04</v>
      </c>
      <c r="Y78" s="206">
        <v>0</v>
      </c>
      <c r="Z78" s="206">
        <v>2.5499999999999998</v>
      </c>
      <c r="AA78" s="206">
        <v>0.96</v>
      </c>
      <c r="AB78" s="206">
        <v>0</v>
      </c>
      <c r="AC78" s="206">
        <v>10.61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4.5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2.76</v>
      </c>
      <c r="G79" s="206">
        <v>0</v>
      </c>
      <c r="H79" s="206">
        <v>0</v>
      </c>
      <c r="I79" s="206">
        <v>9.32</v>
      </c>
      <c r="J79" s="206">
        <v>0</v>
      </c>
      <c r="K79" s="206">
        <v>6.94</v>
      </c>
      <c r="L79" s="206">
        <v>14.56</v>
      </c>
      <c r="M79" s="206">
        <v>0</v>
      </c>
      <c r="N79" s="206">
        <v>1.26</v>
      </c>
      <c r="O79" s="206">
        <v>2.11</v>
      </c>
      <c r="P79" s="206">
        <v>2.88</v>
      </c>
      <c r="Q79" s="206">
        <v>0.23</v>
      </c>
      <c r="R79" s="206">
        <v>0.45</v>
      </c>
      <c r="S79" s="206">
        <v>0.28000000000000003</v>
      </c>
      <c r="T79" s="206">
        <v>1.41</v>
      </c>
      <c r="U79" s="206">
        <v>11.53</v>
      </c>
      <c r="V79" s="206">
        <v>0.85</v>
      </c>
      <c r="W79" s="206">
        <v>0.47</v>
      </c>
      <c r="X79" s="206">
        <v>1.04</v>
      </c>
      <c r="Y79" s="206">
        <v>0</v>
      </c>
      <c r="Z79" s="206">
        <v>2.5499999999999998</v>
      </c>
      <c r="AA79" s="206">
        <v>0.96</v>
      </c>
      <c r="AB79" s="206">
        <v>0</v>
      </c>
      <c r="AC79" s="206">
        <v>10.61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5.4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2.76</v>
      </c>
      <c r="G80" s="206">
        <v>0</v>
      </c>
      <c r="H80" s="206">
        <v>0</v>
      </c>
      <c r="I80" s="206">
        <v>9.32</v>
      </c>
      <c r="J80" s="206">
        <v>0</v>
      </c>
      <c r="K80" s="206">
        <v>6.94</v>
      </c>
      <c r="L80" s="206">
        <v>14.56</v>
      </c>
      <c r="M80" s="206">
        <v>0</v>
      </c>
      <c r="N80" s="206">
        <v>1.26</v>
      </c>
      <c r="O80" s="206">
        <v>2.11</v>
      </c>
      <c r="P80" s="206">
        <v>2.88</v>
      </c>
      <c r="Q80" s="206">
        <v>0.23</v>
      </c>
      <c r="R80" s="206">
        <v>0.45</v>
      </c>
      <c r="S80" s="206">
        <v>0.28000000000000003</v>
      </c>
      <c r="T80" s="206">
        <v>1.41</v>
      </c>
      <c r="U80" s="206">
        <v>11.53</v>
      </c>
      <c r="V80" s="206">
        <v>0.85</v>
      </c>
      <c r="W80" s="206">
        <v>0.47</v>
      </c>
      <c r="X80" s="206">
        <v>1.04</v>
      </c>
      <c r="Y80" s="206">
        <v>0</v>
      </c>
      <c r="Z80" s="206">
        <v>2.5499999999999998</v>
      </c>
      <c r="AA80" s="206">
        <v>0.96</v>
      </c>
      <c r="AB80" s="206">
        <v>0</v>
      </c>
      <c r="AC80" s="206">
        <v>10.61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5.4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9.32</v>
      </c>
      <c r="J81" s="206">
        <v>0</v>
      </c>
      <c r="K81" s="206">
        <v>6.94</v>
      </c>
      <c r="L81" s="206">
        <v>12.25</v>
      </c>
      <c r="M81" s="206">
        <v>0</v>
      </c>
      <c r="N81" s="206">
        <v>1.26</v>
      </c>
      <c r="O81" s="206">
        <v>2.11</v>
      </c>
      <c r="P81" s="206">
        <v>2.88</v>
      </c>
      <c r="Q81" s="206">
        <v>0.23</v>
      </c>
      <c r="R81" s="206">
        <v>0.45</v>
      </c>
      <c r="S81" s="206">
        <v>0.28000000000000003</v>
      </c>
      <c r="T81" s="206">
        <v>1.41</v>
      </c>
      <c r="U81" s="206">
        <v>11.53</v>
      </c>
      <c r="V81" s="206">
        <v>0.85</v>
      </c>
      <c r="W81" s="206">
        <v>0.47</v>
      </c>
      <c r="X81" s="206">
        <v>1.04</v>
      </c>
      <c r="Y81" s="206">
        <v>0</v>
      </c>
      <c r="Z81" s="206">
        <v>2.5499999999999998</v>
      </c>
      <c r="AA81" s="206">
        <v>0.96</v>
      </c>
      <c r="AB81" s="206">
        <v>0</v>
      </c>
      <c r="AC81" s="206">
        <v>10.61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5.4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9.32</v>
      </c>
      <c r="J82" s="206">
        <v>0</v>
      </c>
      <c r="K82" s="206">
        <v>6.94</v>
      </c>
      <c r="L82" s="206">
        <v>12.25</v>
      </c>
      <c r="M82" s="206">
        <v>0</v>
      </c>
      <c r="N82" s="206">
        <v>1.26</v>
      </c>
      <c r="O82" s="206">
        <v>2.11</v>
      </c>
      <c r="P82" s="206">
        <v>2.88</v>
      </c>
      <c r="Q82" s="206">
        <v>0.23</v>
      </c>
      <c r="R82" s="206">
        <v>0.45</v>
      </c>
      <c r="S82" s="206">
        <v>0.28000000000000003</v>
      </c>
      <c r="T82" s="206">
        <v>1.41</v>
      </c>
      <c r="U82" s="206">
        <v>11.53</v>
      </c>
      <c r="V82" s="206">
        <v>0.85</v>
      </c>
      <c r="W82" s="206">
        <v>0.47</v>
      </c>
      <c r="X82" s="206">
        <v>1.04</v>
      </c>
      <c r="Y82" s="206">
        <v>0</v>
      </c>
      <c r="Z82" s="206">
        <v>2.5499999999999998</v>
      </c>
      <c r="AA82" s="206">
        <v>0.96</v>
      </c>
      <c r="AB82" s="206">
        <v>0</v>
      </c>
      <c r="AC82" s="206">
        <v>10.61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5.4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21.29</v>
      </c>
      <c r="J83" s="206">
        <v>0</v>
      </c>
      <c r="K83" s="206">
        <v>6.94</v>
      </c>
      <c r="L83" s="206">
        <v>12.25</v>
      </c>
      <c r="M83" s="206">
        <v>0</v>
      </c>
      <c r="N83" s="206">
        <v>1.26</v>
      </c>
      <c r="O83" s="206">
        <v>2.11</v>
      </c>
      <c r="P83" s="206">
        <v>2.88</v>
      </c>
      <c r="Q83" s="206">
        <v>0.23</v>
      </c>
      <c r="R83" s="206">
        <v>0.45</v>
      </c>
      <c r="S83" s="206">
        <v>0.28000000000000003</v>
      </c>
      <c r="T83" s="206">
        <v>1.41</v>
      </c>
      <c r="U83" s="206">
        <v>11.53</v>
      </c>
      <c r="V83" s="206">
        <v>0.75</v>
      </c>
      <c r="W83" s="206">
        <v>0.47</v>
      </c>
      <c r="X83" s="206">
        <v>1.04</v>
      </c>
      <c r="Y83" s="206">
        <v>0</v>
      </c>
      <c r="Z83" s="206">
        <v>2.5499999999999998</v>
      </c>
      <c r="AA83" s="206">
        <v>0.96</v>
      </c>
      <c r="AB83" s="206">
        <v>0</v>
      </c>
      <c r="AC83" s="206">
        <v>10.61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21.29</v>
      </c>
      <c r="J84" s="206">
        <v>0</v>
      </c>
      <c r="K84" s="206">
        <v>6.94</v>
      </c>
      <c r="L84" s="206">
        <v>12.25</v>
      </c>
      <c r="M84" s="206">
        <v>0</v>
      </c>
      <c r="N84" s="206">
        <v>1.26</v>
      </c>
      <c r="O84" s="206">
        <v>2.11</v>
      </c>
      <c r="P84" s="206">
        <v>2.88</v>
      </c>
      <c r="Q84" s="206">
        <v>0.23</v>
      </c>
      <c r="R84" s="206">
        <v>0.45</v>
      </c>
      <c r="S84" s="206">
        <v>0.28000000000000003</v>
      </c>
      <c r="T84" s="206">
        <v>1.41</v>
      </c>
      <c r="U84" s="206">
        <v>11.53</v>
      </c>
      <c r="V84" s="206">
        <v>0.75</v>
      </c>
      <c r="W84" s="206">
        <v>0.47</v>
      </c>
      <c r="X84" s="206">
        <v>1.04</v>
      </c>
      <c r="Y84" s="206">
        <v>0</v>
      </c>
      <c r="Z84" s="206">
        <v>2.5499999999999998</v>
      </c>
      <c r="AA84" s="206">
        <v>0.96</v>
      </c>
      <c r="AB84" s="206">
        <v>0</v>
      </c>
      <c r="AC84" s="206">
        <v>10.61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10.039999999999999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21.29</v>
      </c>
      <c r="J85" s="206">
        <v>0</v>
      </c>
      <c r="K85" s="206">
        <v>6.94</v>
      </c>
      <c r="L85" s="206">
        <v>12.25</v>
      </c>
      <c r="M85" s="206">
        <v>0</v>
      </c>
      <c r="N85" s="206">
        <v>1.26</v>
      </c>
      <c r="O85" s="206">
        <v>2.11</v>
      </c>
      <c r="P85" s="206">
        <v>2.88</v>
      </c>
      <c r="Q85" s="206">
        <v>0.23</v>
      </c>
      <c r="R85" s="206">
        <v>0.45</v>
      </c>
      <c r="S85" s="206">
        <v>0.28000000000000003</v>
      </c>
      <c r="T85" s="206">
        <v>1.41</v>
      </c>
      <c r="U85" s="206">
        <v>11.53</v>
      </c>
      <c r="V85" s="206">
        <v>0.22</v>
      </c>
      <c r="W85" s="206">
        <v>0.47</v>
      </c>
      <c r="X85" s="206">
        <v>1.04</v>
      </c>
      <c r="Y85" s="206">
        <v>0</v>
      </c>
      <c r="Z85" s="206">
        <v>2.5499999999999998</v>
      </c>
      <c r="AA85" s="206">
        <v>0.96</v>
      </c>
      <c r="AB85" s="206">
        <v>0</v>
      </c>
      <c r="AC85" s="206">
        <v>10.61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10.039999999999999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21.29</v>
      </c>
      <c r="J86" s="206">
        <v>0</v>
      </c>
      <c r="K86" s="206">
        <v>6.94</v>
      </c>
      <c r="L86" s="206">
        <v>12.25</v>
      </c>
      <c r="M86" s="206">
        <v>0</v>
      </c>
      <c r="N86" s="206">
        <v>1.26</v>
      </c>
      <c r="O86" s="206">
        <v>2.11</v>
      </c>
      <c r="P86" s="206">
        <v>2.88</v>
      </c>
      <c r="Q86" s="206">
        <v>0.23</v>
      </c>
      <c r="R86" s="206">
        <v>0.45</v>
      </c>
      <c r="S86" s="206">
        <v>0.28000000000000003</v>
      </c>
      <c r="T86" s="206">
        <v>1.41</v>
      </c>
      <c r="U86" s="206">
        <v>11.53</v>
      </c>
      <c r="V86" s="206">
        <v>0.22</v>
      </c>
      <c r="W86" s="206">
        <v>0.47</v>
      </c>
      <c r="X86" s="206">
        <v>1.04</v>
      </c>
      <c r="Y86" s="206">
        <v>0</v>
      </c>
      <c r="Z86" s="206">
        <v>2.5499999999999998</v>
      </c>
      <c r="AA86" s="206">
        <v>0.96</v>
      </c>
      <c r="AB86" s="206">
        <v>0</v>
      </c>
      <c r="AC86" s="206">
        <v>10.61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10.039999999999999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21.29</v>
      </c>
      <c r="J87" s="206">
        <v>0</v>
      </c>
      <c r="K87" s="206">
        <v>78.11</v>
      </c>
      <c r="L87" s="206">
        <v>17.510000000000002</v>
      </c>
      <c r="M87" s="206">
        <v>0</v>
      </c>
      <c r="N87" s="206">
        <v>1.26</v>
      </c>
      <c r="O87" s="206">
        <v>2.11</v>
      </c>
      <c r="P87" s="206">
        <v>2.88</v>
      </c>
      <c r="Q87" s="206">
        <v>0.23</v>
      </c>
      <c r="R87" s="206">
        <v>6.01</v>
      </c>
      <c r="S87" s="206">
        <v>0.28000000000000003</v>
      </c>
      <c r="T87" s="206">
        <v>1.41</v>
      </c>
      <c r="U87" s="206">
        <v>11.53</v>
      </c>
      <c r="V87" s="206">
        <v>5.27</v>
      </c>
      <c r="W87" s="206">
        <v>0.47</v>
      </c>
      <c r="X87" s="206">
        <v>1.04</v>
      </c>
      <c r="Y87" s="206">
        <v>0</v>
      </c>
      <c r="Z87" s="206">
        <v>2.5499999999999998</v>
      </c>
      <c r="AA87" s="206">
        <v>0.96</v>
      </c>
      <c r="AB87" s="206">
        <v>0</v>
      </c>
      <c r="AC87" s="206">
        <v>10.61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21.29</v>
      </c>
      <c r="J88" s="206">
        <v>0</v>
      </c>
      <c r="K88" s="206">
        <v>93.18</v>
      </c>
      <c r="L88" s="206">
        <v>43.87</v>
      </c>
      <c r="M88" s="206">
        <v>0</v>
      </c>
      <c r="N88" s="206">
        <v>1.26</v>
      </c>
      <c r="O88" s="206">
        <v>2.11</v>
      </c>
      <c r="P88" s="206">
        <v>2.88</v>
      </c>
      <c r="Q88" s="206">
        <v>0.23</v>
      </c>
      <c r="R88" s="206">
        <v>6.01</v>
      </c>
      <c r="S88" s="206">
        <v>0.28000000000000003</v>
      </c>
      <c r="T88" s="206">
        <v>1.41</v>
      </c>
      <c r="U88" s="206">
        <v>11.53</v>
      </c>
      <c r="V88" s="206">
        <v>5.27</v>
      </c>
      <c r="W88" s="206">
        <v>0.47</v>
      </c>
      <c r="X88" s="206">
        <v>1.04</v>
      </c>
      <c r="Y88" s="206">
        <v>0</v>
      </c>
      <c r="Z88" s="206">
        <v>2.5499999999999998</v>
      </c>
      <c r="AA88" s="206">
        <v>0.96</v>
      </c>
      <c r="AB88" s="206">
        <v>0</v>
      </c>
      <c r="AC88" s="206">
        <v>10.61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21.29</v>
      </c>
      <c r="J89" s="206">
        <v>0</v>
      </c>
      <c r="K89" s="206">
        <v>93.18</v>
      </c>
      <c r="L89" s="206">
        <v>43.87</v>
      </c>
      <c r="M89" s="206">
        <v>0</v>
      </c>
      <c r="N89" s="206">
        <v>1.26</v>
      </c>
      <c r="O89" s="206">
        <v>2.11</v>
      </c>
      <c r="P89" s="206">
        <v>2.88</v>
      </c>
      <c r="Q89" s="206">
        <v>4.58</v>
      </c>
      <c r="R89" s="206">
        <v>6.01</v>
      </c>
      <c r="S89" s="206">
        <v>0.28000000000000003</v>
      </c>
      <c r="T89" s="206">
        <v>1.41</v>
      </c>
      <c r="U89" s="206">
        <v>11.53</v>
      </c>
      <c r="V89" s="206">
        <v>5.27</v>
      </c>
      <c r="W89" s="206">
        <v>0.47</v>
      </c>
      <c r="X89" s="206">
        <v>1.04</v>
      </c>
      <c r="Y89" s="206">
        <v>0</v>
      </c>
      <c r="Z89" s="206">
        <v>2.5499999999999998</v>
      </c>
      <c r="AA89" s="206">
        <v>0.96</v>
      </c>
      <c r="AB89" s="206">
        <v>0</v>
      </c>
      <c r="AC89" s="206">
        <v>10.61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21.29</v>
      </c>
      <c r="J90" s="206">
        <v>0</v>
      </c>
      <c r="K90" s="206">
        <v>93.18</v>
      </c>
      <c r="L90" s="206">
        <v>43.87</v>
      </c>
      <c r="M90" s="206">
        <v>0</v>
      </c>
      <c r="N90" s="206">
        <v>1.26</v>
      </c>
      <c r="O90" s="206">
        <v>2.11</v>
      </c>
      <c r="P90" s="206">
        <v>2.88</v>
      </c>
      <c r="Q90" s="206">
        <v>4.58</v>
      </c>
      <c r="R90" s="206">
        <v>6.01</v>
      </c>
      <c r="S90" s="206">
        <v>0.28000000000000003</v>
      </c>
      <c r="T90" s="206">
        <v>1.41</v>
      </c>
      <c r="U90" s="206">
        <v>11.53</v>
      </c>
      <c r="V90" s="206">
        <v>5.27</v>
      </c>
      <c r="W90" s="206">
        <v>0.47</v>
      </c>
      <c r="X90" s="206">
        <v>1.04</v>
      </c>
      <c r="Y90" s="206">
        <v>0</v>
      </c>
      <c r="Z90" s="206">
        <v>2.5499999999999998</v>
      </c>
      <c r="AA90" s="206">
        <v>0.96</v>
      </c>
      <c r="AB90" s="206">
        <v>0</v>
      </c>
      <c r="AC90" s="206">
        <v>10.61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21.29</v>
      </c>
      <c r="J91" s="206">
        <v>0</v>
      </c>
      <c r="K91" s="206">
        <v>93.18</v>
      </c>
      <c r="L91" s="206">
        <v>43.87</v>
      </c>
      <c r="M91" s="206">
        <v>0</v>
      </c>
      <c r="N91" s="206">
        <v>1.26</v>
      </c>
      <c r="O91" s="206">
        <v>2.11</v>
      </c>
      <c r="P91" s="206">
        <v>2.88</v>
      </c>
      <c r="Q91" s="206">
        <v>4.58</v>
      </c>
      <c r="R91" s="206">
        <v>6.01</v>
      </c>
      <c r="S91" s="206">
        <v>4.05</v>
      </c>
      <c r="T91" s="206">
        <v>1.41</v>
      </c>
      <c r="U91" s="206">
        <v>11.53</v>
      </c>
      <c r="V91" s="206">
        <v>5.27</v>
      </c>
      <c r="W91" s="206">
        <v>5.1100000000000003</v>
      </c>
      <c r="X91" s="206">
        <v>14.88</v>
      </c>
      <c r="Y91" s="206">
        <v>0</v>
      </c>
      <c r="Z91" s="206">
        <v>2.5499999999999998</v>
      </c>
      <c r="AA91" s="206">
        <v>0.96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21.29</v>
      </c>
      <c r="J92" s="206">
        <v>0</v>
      </c>
      <c r="K92" s="206">
        <v>93.18</v>
      </c>
      <c r="L92" s="206">
        <v>43.91</v>
      </c>
      <c r="M92" s="206">
        <v>0</v>
      </c>
      <c r="N92" s="206">
        <v>1.26</v>
      </c>
      <c r="O92" s="206">
        <v>2.11</v>
      </c>
      <c r="P92" s="206">
        <v>2.88</v>
      </c>
      <c r="Q92" s="206">
        <v>4.58</v>
      </c>
      <c r="R92" s="206">
        <v>6.01</v>
      </c>
      <c r="S92" s="206">
        <v>4.78</v>
      </c>
      <c r="T92" s="206">
        <v>1.41</v>
      </c>
      <c r="U92" s="206">
        <v>11.53</v>
      </c>
      <c r="V92" s="206">
        <v>5.27</v>
      </c>
      <c r="W92" s="206">
        <v>6.59</v>
      </c>
      <c r="X92" s="206">
        <v>14.88</v>
      </c>
      <c r="Y92" s="206">
        <v>0</v>
      </c>
      <c r="Z92" s="206">
        <v>2.5499999999999998</v>
      </c>
      <c r="AA92" s="206">
        <v>0.96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21.29</v>
      </c>
      <c r="J93" s="206">
        <v>0</v>
      </c>
      <c r="K93" s="206">
        <v>91.7</v>
      </c>
      <c r="L93" s="206">
        <v>43.87</v>
      </c>
      <c r="M93" s="206">
        <v>0</v>
      </c>
      <c r="N93" s="206">
        <v>1.26</v>
      </c>
      <c r="O93" s="206">
        <v>2.11</v>
      </c>
      <c r="P93" s="206">
        <v>2.88</v>
      </c>
      <c r="Q93" s="206">
        <v>4.58</v>
      </c>
      <c r="R93" s="206">
        <v>6.01</v>
      </c>
      <c r="S93" s="206">
        <v>4.74</v>
      </c>
      <c r="T93" s="206">
        <v>1.41</v>
      </c>
      <c r="U93" s="206">
        <v>11.53</v>
      </c>
      <c r="V93" s="206">
        <v>5.27</v>
      </c>
      <c r="W93" s="206">
        <v>6.59</v>
      </c>
      <c r="X93" s="206">
        <v>14.88</v>
      </c>
      <c r="Y93" s="206">
        <v>0</v>
      </c>
      <c r="Z93" s="206">
        <v>2.5499999999999998</v>
      </c>
      <c r="AA93" s="206">
        <v>0.96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21.29</v>
      </c>
      <c r="J94" s="206">
        <v>0</v>
      </c>
      <c r="K94" s="206">
        <v>90.04</v>
      </c>
      <c r="L94" s="206">
        <v>43.87</v>
      </c>
      <c r="M94" s="206">
        <v>0</v>
      </c>
      <c r="N94" s="206">
        <v>1.26</v>
      </c>
      <c r="O94" s="206">
        <v>2.11</v>
      </c>
      <c r="P94" s="206">
        <v>2.88</v>
      </c>
      <c r="Q94" s="206">
        <v>4.58</v>
      </c>
      <c r="R94" s="206">
        <v>5.8</v>
      </c>
      <c r="S94" s="206">
        <v>4.01</v>
      </c>
      <c r="T94" s="206">
        <v>1.41</v>
      </c>
      <c r="U94" s="206">
        <v>11.53</v>
      </c>
      <c r="V94" s="206">
        <v>5.27</v>
      </c>
      <c r="W94" s="206">
        <v>6.59</v>
      </c>
      <c r="X94" s="206">
        <v>11.17</v>
      </c>
      <c r="Y94" s="206">
        <v>0</v>
      </c>
      <c r="Z94" s="206">
        <v>2.5499999999999998</v>
      </c>
      <c r="AA94" s="206">
        <v>0.96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21.29</v>
      </c>
      <c r="J95" s="206">
        <v>0</v>
      </c>
      <c r="K95" s="206">
        <v>90.04</v>
      </c>
      <c r="L95" s="206">
        <v>43.87</v>
      </c>
      <c r="M95" s="206">
        <v>0</v>
      </c>
      <c r="N95" s="206">
        <v>1.26</v>
      </c>
      <c r="O95" s="206">
        <v>2.11</v>
      </c>
      <c r="P95" s="206">
        <v>2.88</v>
      </c>
      <c r="Q95" s="206">
        <v>4.58</v>
      </c>
      <c r="R95" s="206">
        <v>5.8</v>
      </c>
      <c r="S95" s="206">
        <v>4.29</v>
      </c>
      <c r="T95" s="206">
        <v>1.41</v>
      </c>
      <c r="U95" s="206">
        <v>11.53</v>
      </c>
      <c r="V95" s="206">
        <v>5.27</v>
      </c>
      <c r="W95" s="206">
        <v>6.59</v>
      </c>
      <c r="X95" s="206">
        <v>14.88</v>
      </c>
      <c r="Y95" s="206">
        <v>0</v>
      </c>
      <c r="Z95" s="206">
        <v>2.5499999999999998</v>
      </c>
      <c r="AA95" s="206">
        <v>0.96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21.29</v>
      </c>
      <c r="J96" s="206">
        <v>0</v>
      </c>
      <c r="K96" s="206">
        <v>90.04</v>
      </c>
      <c r="L96" s="206">
        <v>43.87</v>
      </c>
      <c r="M96" s="206">
        <v>0</v>
      </c>
      <c r="N96" s="206">
        <v>1.26</v>
      </c>
      <c r="O96" s="206">
        <v>2.11</v>
      </c>
      <c r="P96" s="206">
        <v>2.88</v>
      </c>
      <c r="Q96" s="206">
        <v>4.58</v>
      </c>
      <c r="R96" s="206">
        <v>5.8</v>
      </c>
      <c r="S96" s="206">
        <v>4.29</v>
      </c>
      <c r="T96" s="206">
        <v>1.41</v>
      </c>
      <c r="U96" s="206">
        <v>11.53</v>
      </c>
      <c r="V96" s="206">
        <v>5.27</v>
      </c>
      <c r="W96" s="206">
        <v>6.59</v>
      </c>
      <c r="X96" s="206">
        <v>14.88</v>
      </c>
      <c r="Y96" s="206">
        <v>0</v>
      </c>
      <c r="Z96" s="206">
        <v>2.5499999999999998</v>
      </c>
      <c r="AA96" s="206">
        <v>0.96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21.29</v>
      </c>
      <c r="J97" s="206">
        <v>0</v>
      </c>
      <c r="K97" s="206">
        <v>90.04</v>
      </c>
      <c r="L97" s="206">
        <v>43.87</v>
      </c>
      <c r="M97" s="206">
        <v>0</v>
      </c>
      <c r="N97" s="206">
        <v>1.26</v>
      </c>
      <c r="O97" s="206">
        <v>2.11</v>
      </c>
      <c r="P97" s="206">
        <v>2.88</v>
      </c>
      <c r="Q97" s="206">
        <v>4.58</v>
      </c>
      <c r="R97" s="206">
        <v>5.8</v>
      </c>
      <c r="S97" s="206">
        <v>4.29</v>
      </c>
      <c r="T97" s="206">
        <v>1.41</v>
      </c>
      <c r="U97" s="206">
        <v>11.53</v>
      </c>
      <c r="V97" s="206">
        <v>5.27</v>
      </c>
      <c r="W97" s="206">
        <v>6.59</v>
      </c>
      <c r="X97" s="206">
        <v>14.88</v>
      </c>
      <c r="Y97" s="206">
        <v>0</v>
      </c>
      <c r="Z97" s="206">
        <v>2.5499999999999998</v>
      </c>
      <c r="AA97" s="206">
        <v>0.96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21.29</v>
      </c>
      <c r="J98" s="206">
        <v>0</v>
      </c>
      <c r="K98" s="206">
        <v>90.04</v>
      </c>
      <c r="L98" s="206">
        <v>43.87</v>
      </c>
      <c r="M98" s="206">
        <v>0</v>
      </c>
      <c r="N98" s="206">
        <v>1.26</v>
      </c>
      <c r="O98" s="206">
        <v>2.11</v>
      </c>
      <c r="P98" s="206">
        <v>2.88</v>
      </c>
      <c r="Q98" s="206">
        <v>4.58</v>
      </c>
      <c r="R98" s="206">
        <v>5.8</v>
      </c>
      <c r="S98" s="206">
        <v>4.29</v>
      </c>
      <c r="T98" s="206">
        <v>1.41</v>
      </c>
      <c r="U98" s="206">
        <v>11.53</v>
      </c>
      <c r="V98" s="206">
        <v>5.27</v>
      </c>
      <c r="W98" s="206">
        <v>6.59</v>
      </c>
      <c r="X98" s="206">
        <v>14.88</v>
      </c>
      <c r="Y98" s="206">
        <v>0</v>
      </c>
      <c r="Z98" s="206">
        <v>2.5499999999999998</v>
      </c>
      <c r="AA98" s="206">
        <v>0.96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6.3174999999999976E-3</v>
      </c>
      <c r="E99">
        <f t="shared" si="0"/>
        <v>0</v>
      </c>
      <c r="F99">
        <f t="shared" si="0"/>
        <v>9.6599999999999984E-3</v>
      </c>
      <c r="G99">
        <f t="shared" si="0"/>
        <v>4.5524999999999968E-2</v>
      </c>
      <c r="H99">
        <f t="shared" si="0"/>
        <v>0</v>
      </c>
      <c r="I99">
        <f t="shared" si="0"/>
        <v>0.48051249999999962</v>
      </c>
      <c r="J99">
        <f t="shared" si="0"/>
        <v>6.1175000000000014E-3</v>
      </c>
      <c r="K99">
        <f t="shared" si="0"/>
        <v>0.86879750000000033</v>
      </c>
      <c r="L99">
        <f t="shared" si="0"/>
        <v>0.57955249999999925</v>
      </c>
      <c r="M99">
        <f t="shared" si="0"/>
        <v>0</v>
      </c>
      <c r="N99">
        <f t="shared" si="0"/>
        <v>3.0330000000000048E-2</v>
      </c>
      <c r="O99">
        <f t="shared" si="0"/>
        <v>5.1027500000000121E-2</v>
      </c>
      <c r="P99">
        <f t="shared" si="0"/>
        <v>6.9172499999999928E-2</v>
      </c>
      <c r="Q99">
        <f t="shared" si="0"/>
        <v>4.2487500000000081E-2</v>
      </c>
      <c r="R99">
        <f t="shared" si="0"/>
        <v>5.9477499999999822E-2</v>
      </c>
      <c r="S99">
        <f t="shared" si="0"/>
        <v>3.568250000000002E-2</v>
      </c>
      <c r="T99">
        <f t="shared" si="0"/>
        <v>3.383999999999994E-2</v>
      </c>
      <c r="U99">
        <f t="shared" si="0"/>
        <v>0.2451525</v>
      </c>
      <c r="V99">
        <f t="shared" si="0"/>
        <v>5.7229999999999961E-2</v>
      </c>
      <c r="W99">
        <f t="shared" si="0"/>
        <v>5.9472499999999928E-2</v>
      </c>
      <c r="X99">
        <f t="shared" si="0"/>
        <v>0.13245000000000032</v>
      </c>
      <c r="Y99">
        <f t="shared" si="0"/>
        <v>0</v>
      </c>
      <c r="Z99">
        <f t="shared" si="0"/>
        <v>0.19594999999999912</v>
      </c>
      <c r="AA99">
        <f t="shared" si="0"/>
        <v>8.4889999999999646E-2</v>
      </c>
      <c r="AB99">
        <f t="shared" si="0"/>
        <v>0</v>
      </c>
      <c r="AC99">
        <f t="shared" si="0"/>
        <v>0.22685500000000011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0.18098000000000011</v>
      </c>
      <c r="AL99">
        <f t="shared" si="0"/>
        <v>3.8250000000000006E-2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0.55000000000000004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0.55000000000000004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0.55000000000000004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0.55000000000000004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0.55000000000000004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0.55000000000000004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0.46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0.46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0.46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0.46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0.46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0.46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0.46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0.46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0.46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0.46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0.46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0.46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-9.18</v>
      </c>
      <c r="AL69" s="206">
        <v>0.46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-10.18</v>
      </c>
      <c r="AL70" s="206">
        <v>0.46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-11.18</v>
      </c>
      <c r="AL71" s="206">
        <v>0.46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-13.18</v>
      </c>
      <c r="AL72" s="206">
        <v>0.46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-14.18</v>
      </c>
      <c r="AL73" s="206">
        <v>0.46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-16.18</v>
      </c>
      <c r="AL74" s="206">
        <v>0.46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-14.18</v>
      </c>
      <c r="AL75" s="206">
        <v>0.46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-14.18</v>
      </c>
      <c r="AL76" s="206">
        <v>0.46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-15.18</v>
      </c>
      <c r="AL77" s="206">
        <v>0.46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-15.18</v>
      </c>
      <c r="AL78" s="206">
        <v>0.46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-15.18</v>
      </c>
      <c r="AL79" s="206">
        <v>0.55000000000000004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-15.18</v>
      </c>
      <c r="AL80" s="206">
        <v>0.55000000000000004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-15.18</v>
      </c>
      <c r="AL81" s="206">
        <v>0.55000000000000004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-15.18</v>
      </c>
      <c r="AL82" s="206">
        <v>0.55000000000000004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-15.18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-3.5570000000000032E-2</v>
      </c>
      <c r="AL99">
        <f t="shared" si="0"/>
        <v>3.9050000000000031E-3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0.66</v>
      </c>
      <c r="H3" s="206">
        <v>0</v>
      </c>
      <c r="I3" s="206">
        <v>2.69</v>
      </c>
      <c r="J3" s="206">
        <v>0.03</v>
      </c>
      <c r="K3" s="206">
        <v>1.28</v>
      </c>
      <c r="L3" s="206">
        <v>7.0000000000000007E-2</v>
      </c>
      <c r="M3" s="206">
        <v>1.25</v>
      </c>
      <c r="N3" s="206">
        <v>0.11</v>
      </c>
      <c r="O3" s="206">
        <v>0.12</v>
      </c>
      <c r="P3" s="206">
        <v>4.83</v>
      </c>
      <c r="Q3" s="206">
        <v>0.38</v>
      </c>
      <c r="R3" s="206">
        <v>0.72</v>
      </c>
      <c r="S3" s="206">
        <v>0.33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0.66</v>
      </c>
      <c r="H4" s="206">
        <v>0</v>
      </c>
      <c r="I4" s="206">
        <v>2.69</v>
      </c>
      <c r="J4" s="206">
        <v>0.03</v>
      </c>
      <c r="K4" s="206">
        <v>1.27</v>
      </c>
      <c r="L4" s="206">
        <v>7.0000000000000007E-2</v>
      </c>
      <c r="M4" s="206">
        <v>1.25</v>
      </c>
      <c r="N4" s="206">
        <v>0.11</v>
      </c>
      <c r="O4" s="206">
        <v>0.12</v>
      </c>
      <c r="P4" s="206">
        <v>4.83</v>
      </c>
      <c r="Q4" s="206">
        <v>0.38</v>
      </c>
      <c r="R4" s="206">
        <v>0.77</v>
      </c>
      <c r="S4" s="206">
        <v>0.33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0.66</v>
      </c>
      <c r="H5" s="206">
        <v>0</v>
      </c>
      <c r="I5" s="206">
        <v>2.72</v>
      </c>
      <c r="J5" s="206">
        <v>0</v>
      </c>
      <c r="K5" s="206">
        <v>1.27</v>
      </c>
      <c r="L5" s="206">
        <v>7.0000000000000007E-2</v>
      </c>
      <c r="M5" s="206">
        <v>1.25</v>
      </c>
      <c r="N5" s="206">
        <v>0.11</v>
      </c>
      <c r="O5" s="206">
        <v>0.12</v>
      </c>
      <c r="P5" s="206">
        <v>4.83</v>
      </c>
      <c r="Q5" s="206">
        <v>0.38</v>
      </c>
      <c r="R5" s="206">
        <v>0.61</v>
      </c>
      <c r="S5" s="206">
        <v>0.33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0.66</v>
      </c>
      <c r="H6" s="206">
        <v>0</v>
      </c>
      <c r="I6" s="206">
        <v>2.72</v>
      </c>
      <c r="J6" s="206">
        <v>0</v>
      </c>
      <c r="K6" s="206">
        <v>1.27</v>
      </c>
      <c r="L6" s="206">
        <v>7.0000000000000007E-2</v>
      </c>
      <c r="M6" s="206">
        <v>1.25</v>
      </c>
      <c r="N6" s="206">
        <v>0.11</v>
      </c>
      <c r="O6" s="206">
        <v>0.12</v>
      </c>
      <c r="P6" s="206">
        <v>4.83</v>
      </c>
      <c r="Q6" s="206">
        <v>0.38</v>
      </c>
      <c r="R6" s="206">
        <v>0.61</v>
      </c>
      <c r="S6" s="206">
        <v>0.33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0.66</v>
      </c>
      <c r="H7" s="206">
        <v>0</v>
      </c>
      <c r="I7" s="206">
        <v>2.72</v>
      </c>
      <c r="J7" s="206">
        <v>0</v>
      </c>
      <c r="K7" s="206">
        <v>1.27</v>
      </c>
      <c r="L7" s="206">
        <v>7.0000000000000007E-2</v>
      </c>
      <c r="M7" s="206">
        <v>1.25</v>
      </c>
      <c r="N7" s="206">
        <v>0.11</v>
      </c>
      <c r="O7" s="206">
        <v>0.12</v>
      </c>
      <c r="P7" s="206">
        <v>4.83</v>
      </c>
      <c r="Q7" s="206">
        <v>0.38</v>
      </c>
      <c r="R7" s="206">
        <v>0.61</v>
      </c>
      <c r="S7" s="206">
        <v>0.33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0.66</v>
      </c>
      <c r="H8" s="206">
        <v>0</v>
      </c>
      <c r="I8" s="206">
        <v>2.72</v>
      </c>
      <c r="J8" s="206">
        <v>0</v>
      </c>
      <c r="K8" s="206">
        <v>1.27</v>
      </c>
      <c r="L8" s="206">
        <v>7.0000000000000007E-2</v>
      </c>
      <c r="M8" s="206">
        <v>1.25</v>
      </c>
      <c r="N8" s="206">
        <v>0.11</v>
      </c>
      <c r="O8" s="206">
        <v>0.12</v>
      </c>
      <c r="P8" s="206">
        <v>4.83</v>
      </c>
      <c r="Q8" s="206">
        <v>0.38</v>
      </c>
      <c r="R8" s="206">
        <v>0.61</v>
      </c>
      <c r="S8" s="206">
        <v>0.33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0.66</v>
      </c>
      <c r="H9" s="206">
        <v>0</v>
      </c>
      <c r="I9" s="206">
        <v>2.72</v>
      </c>
      <c r="J9" s="206">
        <v>0</v>
      </c>
      <c r="K9" s="206">
        <v>1.27</v>
      </c>
      <c r="L9" s="206">
        <v>7.0000000000000007E-2</v>
      </c>
      <c r="M9" s="206">
        <v>1.25</v>
      </c>
      <c r="N9" s="206">
        <v>0.11</v>
      </c>
      <c r="O9" s="206">
        <v>0.12</v>
      </c>
      <c r="P9" s="206">
        <v>4.83</v>
      </c>
      <c r="Q9" s="206">
        <v>0.38</v>
      </c>
      <c r="R9" s="206">
        <v>0.61</v>
      </c>
      <c r="S9" s="206">
        <v>0.33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0.66</v>
      </c>
      <c r="H10" s="206">
        <v>0</v>
      </c>
      <c r="I10" s="206">
        <v>2.72</v>
      </c>
      <c r="J10" s="206">
        <v>0</v>
      </c>
      <c r="K10" s="206">
        <v>1.27</v>
      </c>
      <c r="L10" s="206">
        <v>7.0000000000000007E-2</v>
      </c>
      <c r="M10" s="206">
        <v>1.25</v>
      </c>
      <c r="N10" s="206">
        <v>0.11</v>
      </c>
      <c r="O10" s="206">
        <v>0.12</v>
      </c>
      <c r="P10" s="206">
        <v>4.83</v>
      </c>
      <c r="Q10" s="206">
        <v>0.38</v>
      </c>
      <c r="R10" s="206">
        <v>0.61</v>
      </c>
      <c r="S10" s="206">
        <v>0.33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0.66</v>
      </c>
      <c r="H11" s="206">
        <v>0</v>
      </c>
      <c r="I11" s="206">
        <v>2.72</v>
      </c>
      <c r="J11" s="206">
        <v>0</v>
      </c>
      <c r="K11" s="206">
        <v>1.27</v>
      </c>
      <c r="L11" s="206">
        <v>0.15</v>
      </c>
      <c r="M11" s="206">
        <v>1.25</v>
      </c>
      <c r="N11" s="206">
        <v>0.11</v>
      </c>
      <c r="O11" s="206">
        <v>0.12</v>
      </c>
      <c r="P11" s="206">
        <v>4.83</v>
      </c>
      <c r="Q11" s="206">
        <v>0.38</v>
      </c>
      <c r="R11" s="206">
        <v>0.61</v>
      </c>
      <c r="S11" s="206">
        <v>0.33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0.66</v>
      </c>
      <c r="H12" s="206">
        <v>0</v>
      </c>
      <c r="I12" s="206">
        <v>2.72</v>
      </c>
      <c r="J12" s="206">
        <v>0</v>
      </c>
      <c r="K12" s="206">
        <v>1.27</v>
      </c>
      <c r="L12" s="206">
        <v>0.15</v>
      </c>
      <c r="M12" s="206">
        <v>1.25</v>
      </c>
      <c r="N12" s="206">
        <v>0.11</v>
      </c>
      <c r="O12" s="206">
        <v>0.12</v>
      </c>
      <c r="P12" s="206">
        <v>4.83</v>
      </c>
      <c r="Q12" s="206">
        <v>0.38</v>
      </c>
      <c r="R12" s="206">
        <v>0.61</v>
      </c>
      <c r="S12" s="206">
        <v>0.33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0.66</v>
      </c>
      <c r="H13" s="206">
        <v>0</v>
      </c>
      <c r="I13" s="206">
        <v>2.72</v>
      </c>
      <c r="J13" s="206">
        <v>0</v>
      </c>
      <c r="K13" s="206">
        <v>1.27</v>
      </c>
      <c r="L13" s="206">
        <v>0.23</v>
      </c>
      <c r="M13" s="206">
        <v>1.25</v>
      </c>
      <c r="N13" s="206">
        <v>0.11</v>
      </c>
      <c r="O13" s="206">
        <v>0.12</v>
      </c>
      <c r="P13" s="206">
        <v>4.83</v>
      </c>
      <c r="Q13" s="206">
        <v>0.38</v>
      </c>
      <c r="R13" s="206">
        <v>0.57999999999999996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0.66</v>
      </c>
      <c r="H14" s="206">
        <v>0</v>
      </c>
      <c r="I14" s="206">
        <v>2.72</v>
      </c>
      <c r="J14" s="206">
        <v>0</v>
      </c>
      <c r="K14" s="206">
        <v>1.27</v>
      </c>
      <c r="L14" s="206">
        <v>0.23</v>
      </c>
      <c r="M14" s="206">
        <v>1.25</v>
      </c>
      <c r="N14" s="206">
        <v>0.11</v>
      </c>
      <c r="O14" s="206">
        <v>0.12</v>
      </c>
      <c r="P14" s="206">
        <v>4.83</v>
      </c>
      <c r="Q14" s="206">
        <v>0.38</v>
      </c>
      <c r="R14" s="206">
        <v>0.57999999999999996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0.66</v>
      </c>
      <c r="H15" s="206">
        <v>0</v>
      </c>
      <c r="I15" s="206">
        <v>2.72</v>
      </c>
      <c r="J15" s="206">
        <v>0</v>
      </c>
      <c r="K15" s="206">
        <v>1.27</v>
      </c>
      <c r="L15" s="206">
        <v>0.3</v>
      </c>
      <c r="M15" s="206">
        <v>1.25</v>
      </c>
      <c r="N15" s="206">
        <v>0.11</v>
      </c>
      <c r="O15" s="206">
        <v>0.12</v>
      </c>
      <c r="P15" s="206">
        <v>4.83</v>
      </c>
      <c r="Q15" s="206">
        <v>0.38</v>
      </c>
      <c r="R15" s="206">
        <v>0.56999999999999995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0.66</v>
      </c>
      <c r="H16" s="206">
        <v>0</v>
      </c>
      <c r="I16" s="206">
        <v>2.72</v>
      </c>
      <c r="J16" s="206">
        <v>0</v>
      </c>
      <c r="K16" s="206">
        <v>1.27</v>
      </c>
      <c r="L16" s="206">
        <v>0.38</v>
      </c>
      <c r="M16" s="206">
        <v>1.25</v>
      </c>
      <c r="N16" s="206">
        <v>0.11</v>
      </c>
      <c r="O16" s="206">
        <v>0.12</v>
      </c>
      <c r="P16" s="206">
        <v>4.83</v>
      </c>
      <c r="Q16" s="206">
        <v>0.38</v>
      </c>
      <c r="R16" s="206">
        <v>0.56999999999999995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0.66</v>
      </c>
      <c r="H17" s="206">
        <v>0</v>
      </c>
      <c r="I17" s="206">
        <v>2.72</v>
      </c>
      <c r="J17" s="206">
        <v>0</v>
      </c>
      <c r="K17" s="206">
        <v>1.27</v>
      </c>
      <c r="L17" s="206">
        <v>0.45</v>
      </c>
      <c r="M17" s="206">
        <v>1.25</v>
      </c>
      <c r="N17" s="206">
        <v>0.11</v>
      </c>
      <c r="O17" s="206">
        <v>0.12</v>
      </c>
      <c r="P17" s="206">
        <v>4.83</v>
      </c>
      <c r="Q17" s="206">
        <v>0.38</v>
      </c>
      <c r="R17" s="206">
        <v>0.56999999999999995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0.66</v>
      </c>
      <c r="H18" s="206">
        <v>0</v>
      </c>
      <c r="I18" s="206">
        <v>2.72</v>
      </c>
      <c r="J18" s="206">
        <v>0</v>
      </c>
      <c r="K18" s="206">
        <v>1.27</v>
      </c>
      <c r="L18" s="206">
        <v>0.53</v>
      </c>
      <c r="M18" s="206">
        <v>1.25</v>
      </c>
      <c r="N18" s="206">
        <v>0.11</v>
      </c>
      <c r="O18" s="206">
        <v>0.12</v>
      </c>
      <c r="P18" s="206">
        <v>4.83</v>
      </c>
      <c r="Q18" s="206">
        <v>0.38</v>
      </c>
      <c r="R18" s="206">
        <v>0.56999999999999995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0.66</v>
      </c>
      <c r="H19" s="206">
        <v>0</v>
      </c>
      <c r="I19" s="206">
        <v>2.72</v>
      </c>
      <c r="J19" s="206">
        <v>0</v>
      </c>
      <c r="K19" s="206">
        <v>1.27</v>
      </c>
      <c r="L19" s="206">
        <v>0.6</v>
      </c>
      <c r="M19" s="206">
        <v>1.25</v>
      </c>
      <c r="N19" s="206">
        <v>0.11</v>
      </c>
      <c r="O19" s="206">
        <v>0.12</v>
      </c>
      <c r="P19" s="206">
        <v>4.83</v>
      </c>
      <c r="Q19" s="206">
        <v>0.38</v>
      </c>
      <c r="R19" s="206">
        <v>0.56999999999999995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0.66</v>
      </c>
      <c r="H20" s="206">
        <v>0</v>
      </c>
      <c r="I20" s="206">
        <v>2.72</v>
      </c>
      <c r="J20" s="206">
        <v>0</v>
      </c>
      <c r="K20" s="206">
        <v>1.27</v>
      </c>
      <c r="L20" s="206">
        <v>0.68</v>
      </c>
      <c r="M20" s="206">
        <v>1.25</v>
      </c>
      <c r="N20" s="206">
        <v>0.11</v>
      </c>
      <c r="O20" s="206">
        <v>0.12</v>
      </c>
      <c r="P20" s="206">
        <v>4.83</v>
      </c>
      <c r="Q20" s="206">
        <v>0.38</v>
      </c>
      <c r="R20" s="206">
        <v>0.56999999999999995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0.66</v>
      </c>
      <c r="H21" s="206">
        <v>0</v>
      </c>
      <c r="I21" s="206">
        <v>2.72</v>
      </c>
      <c r="J21" s="206">
        <v>0</v>
      </c>
      <c r="K21" s="206">
        <v>1.27</v>
      </c>
      <c r="L21" s="206">
        <v>0.75</v>
      </c>
      <c r="M21" s="206">
        <v>1.25</v>
      </c>
      <c r="N21" s="206">
        <v>0.11</v>
      </c>
      <c r="O21" s="206">
        <v>0.12</v>
      </c>
      <c r="P21" s="206">
        <v>4.83</v>
      </c>
      <c r="Q21" s="206">
        <v>0.38</v>
      </c>
      <c r="R21" s="206">
        <v>0.73</v>
      </c>
      <c r="S21" s="206">
        <v>0.3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0.66</v>
      </c>
      <c r="H22" s="206">
        <v>0</v>
      </c>
      <c r="I22" s="206">
        <v>2.72</v>
      </c>
      <c r="J22" s="206">
        <v>0</v>
      </c>
      <c r="K22" s="206">
        <v>2.62</v>
      </c>
      <c r="L22" s="206">
        <v>0.77</v>
      </c>
      <c r="M22" s="206">
        <v>1.25</v>
      </c>
      <c r="N22" s="206">
        <v>0.11</v>
      </c>
      <c r="O22" s="206">
        <v>0.12</v>
      </c>
      <c r="P22" s="206">
        <v>4.83</v>
      </c>
      <c r="Q22" s="206">
        <v>0.38</v>
      </c>
      <c r="R22" s="206">
        <v>0.72</v>
      </c>
      <c r="S22" s="206">
        <v>0.36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2.7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0.66</v>
      </c>
      <c r="H23" s="206">
        <v>0</v>
      </c>
      <c r="I23" s="206">
        <v>2.72</v>
      </c>
      <c r="J23" s="206">
        <v>0</v>
      </c>
      <c r="K23" s="206">
        <v>2.62</v>
      </c>
      <c r="L23" s="206">
        <v>0.77</v>
      </c>
      <c r="M23" s="206">
        <v>1.25</v>
      </c>
      <c r="N23" s="206">
        <v>0.15</v>
      </c>
      <c r="O23" s="206">
        <v>0.21</v>
      </c>
      <c r="P23" s="206">
        <v>4.83</v>
      </c>
      <c r="Q23" s="206">
        <v>0.38</v>
      </c>
      <c r="R23" s="206">
        <v>1.1399999999999999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2.5499999999999998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0.66</v>
      </c>
      <c r="H24" s="206">
        <v>0</v>
      </c>
      <c r="I24" s="206">
        <v>2.72</v>
      </c>
      <c r="J24" s="206">
        <v>0</v>
      </c>
      <c r="K24" s="206">
        <v>2.62</v>
      </c>
      <c r="L24" s="206">
        <v>0.77</v>
      </c>
      <c r="M24" s="206">
        <v>1.25</v>
      </c>
      <c r="N24" s="206">
        <v>0.11</v>
      </c>
      <c r="O24" s="206">
        <v>0.12</v>
      </c>
      <c r="P24" s="206">
        <v>4.83</v>
      </c>
      <c r="Q24" s="206">
        <v>0.38</v>
      </c>
      <c r="R24" s="206">
        <v>1.1399999999999999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2.5499999999999998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0.66</v>
      </c>
      <c r="H25" s="206">
        <v>0</v>
      </c>
      <c r="I25" s="206">
        <v>2.72</v>
      </c>
      <c r="J25" s="206">
        <v>0</v>
      </c>
      <c r="K25" s="206">
        <v>2.62</v>
      </c>
      <c r="L25" s="206">
        <v>0.77</v>
      </c>
      <c r="M25" s="206">
        <v>1.25</v>
      </c>
      <c r="N25" s="206">
        <v>0.11</v>
      </c>
      <c r="O25" s="206">
        <v>0.12</v>
      </c>
      <c r="P25" s="206">
        <v>4.83</v>
      </c>
      <c r="Q25" s="206">
        <v>0.38</v>
      </c>
      <c r="R25" s="206">
        <v>1.1399999999999999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0.66</v>
      </c>
      <c r="H26" s="206">
        <v>0</v>
      </c>
      <c r="I26" s="206">
        <v>2.72</v>
      </c>
      <c r="J26" s="206">
        <v>0</v>
      </c>
      <c r="K26" s="206">
        <v>2.62</v>
      </c>
      <c r="L26" s="206">
        <v>0.77</v>
      </c>
      <c r="M26" s="206">
        <v>1.25</v>
      </c>
      <c r="N26" s="206">
        <v>0.11</v>
      </c>
      <c r="O26" s="206">
        <v>0.12</v>
      </c>
      <c r="P26" s="206">
        <v>4.83</v>
      </c>
      <c r="Q26" s="206">
        <v>0.38</v>
      </c>
      <c r="R26" s="206">
        <v>1.1399999999999999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0.66</v>
      </c>
      <c r="H27" s="206">
        <v>0</v>
      </c>
      <c r="I27" s="206">
        <v>2.69</v>
      </c>
      <c r="J27" s="206">
        <v>0.03</v>
      </c>
      <c r="K27" s="206">
        <v>2.62</v>
      </c>
      <c r="L27" s="206">
        <v>0.45</v>
      </c>
      <c r="M27" s="206">
        <v>1.25</v>
      </c>
      <c r="N27" s="206">
        <v>0.11</v>
      </c>
      <c r="O27" s="206">
        <v>0.12</v>
      </c>
      <c r="P27" s="206">
        <v>4.83</v>
      </c>
      <c r="Q27" s="206">
        <v>0.38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2.5499999999999998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2.56</v>
      </c>
      <c r="J28" s="206">
        <v>0.16</v>
      </c>
      <c r="K28" s="206">
        <v>2.62</v>
      </c>
      <c r="L28" s="206">
        <v>0.56000000000000005</v>
      </c>
      <c r="M28" s="206">
        <v>1.25</v>
      </c>
      <c r="N28" s="206">
        <v>0.11</v>
      </c>
      <c r="O28" s="206">
        <v>0.12</v>
      </c>
      <c r="P28" s="206">
        <v>4.83</v>
      </c>
      <c r="Q28" s="206">
        <v>0.38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2.5499999999999998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0.66</v>
      </c>
      <c r="H29" s="206">
        <v>0</v>
      </c>
      <c r="I29" s="206">
        <v>2.29</v>
      </c>
      <c r="J29" s="206">
        <v>0.16</v>
      </c>
      <c r="K29" s="206">
        <v>2.62</v>
      </c>
      <c r="L29" s="206">
        <v>0.45</v>
      </c>
      <c r="M29" s="206">
        <v>1.25</v>
      </c>
      <c r="N29" s="206">
        <v>0.11</v>
      </c>
      <c r="O29" s="206">
        <v>0.12</v>
      </c>
      <c r="P29" s="206">
        <v>4.83</v>
      </c>
      <c r="Q29" s="206">
        <v>0.38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4.6100000000000003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0.66</v>
      </c>
      <c r="H30" s="206">
        <v>0</v>
      </c>
      <c r="I30" s="206">
        <v>1.94</v>
      </c>
      <c r="J30" s="206">
        <v>0.16</v>
      </c>
      <c r="K30" s="206">
        <v>2.62</v>
      </c>
      <c r="L30" s="206">
        <v>0.45</v>
      </c>
      <c r="M30" s="206">
        <v>1.25</v>
      </c>
      <c r="N30" s="206">
        <v>0.11</v>
      </c>
      <c r="O30" s="206">
        <v>0.12</v>
      </c>
      <c r="P30" s="206">
        <v>4.83</v>
      </c>
      <c r="Q30" s="206">
        <v>0.38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4.6100000000000003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0.66</v>
      </c>
      <c r="H31" s="206">
        <v>0</v>
      </c>
      <c r="I31" s="206">
        <v>1.94</v>
      </c>
      <c r="J31" s="206">
        <v>0.16</v>
      </c>
      <c r="K31" s="206">
        <v>2.62</v>
      </c>
      <c r="L31" s="206">
        <v>0.45</v>
      </c>
      <c r="M31" s="206">
        <v>1.25</v>
      </c>
      <c r="N31" s="206">
        <v>0.11</v>
      </c>
      <c r="O31" s="206">
        <v>0.12</v>
      </c>
      <c r="P31" s="206">
        <v>4.83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4.6100000000000003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0.66</v>
      </c>
      <c r="H32" s="206">
        <v>0</v>
      </c>
      <c r="I32" s="206">
        <v>1.94</v>
      </c>
      <c r="J32" s="206">
        <v>0.16</v>
      </c>
      <c r="K32" s="206">
        <v>2.62</v>
      </c>
      <c r="L32" s="206">
        <v>0.45</v>
      </c>
      <c r="M32" s="206">
        <v>1.25</v>
      </c>
      <c r="N32" s="206">
        <v>0.11</v>
      </c>
      <c r="O32" s="206">
        <v>0.12</v>
      </c>
      <c r="P32" s="206">
        <v>4.83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4.6100000000000003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1.94</v>
      </c>
      <c r="J33" s="206">
        <v>0.16</v>
      </c>
      <c r="K33" s="206">
        <v>2.62</v>
      </c>
      <c r="L33" s="206">
        <v>0.45</v>
      </c>
      <c r="M33" s="206">
        <v>1.25</v>
      </c>
      <c r="N33" s="206">
        <v>0.11</v>
      </c>
      <c r="O33" s="206">
        <v>0.12</v>
      </c>
      <c r="P33" s="206">
        <v>4.83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4.6100000000000003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1.94</v>
      </c>
      <c r="J34" s="206">
        <v>0.16</v>
      </c>
      <c r="K34" s="206">
        <v>2.62</v>
      </c>
      <c r="L34" s="206">
        <v>0.45</v>
      </c>
      <c r="M34" s="206">
        <v>1.25</v>
      </c>
      <c r="N34" s="206">
        <v>0.11</v>
      </c>
      <c r="O34" s="206">
        <v>0.12</v>
      </c>
      <c r="P34" s="206">
        <v>4.83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4.6100000000000003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1.71</v>
      </c>
      <c r="J35" s="206">
        <v>0.16</v>
      </c>
      <c r="K35" s="206">
        <v>2.62</v>
      </c>
      <c r="L35" s="206">
        <v>0.45</v>
      </c>
      <c r="M35" s="206">
        <v>1.25</v>
      </c>
      <c r="N35" s="206">
        <v>0.11</v>
      </c>
      <c r="O35" s="206">
        <v>0.12</v>
      </c>
      <c r="P35" s="206">
        <v>4.83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4.6100000000000003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1.39</v>
      </c>
      <c r="J36" s="206">
        <v>0.16</v>
      </c>
      <c r="K36" s="206">
        <v>2.62</v>
      </c>
      <c r="L36" s="206">
        <v>0.45</v>
      </c>
      <c r="M36" s="206">
        <v>1.25</v>
      </c>
      <c r="N36" s="206">
        <v>0.11</v>
      </c>
      <c r="O36" s="206">
        <v>0.12</v>
      </c>
      <c r="P36" s="206">
        <v>4.83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4.6100000000000003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1.1100000000000001</v>
      </c>
      <c r="J37" s="206">
        <v>0.16</v>
      </c>
      <c r="K37" s="206">
        <v>2.62</v>
      </c>
      <c r="L37" s="206">
        <v>0.45</v>
      </c>
      <c r="M37" s="206">
        <v>1.25</v>
      </c>
      <c r="N37" s="206">
        <v>0.11</v>
      </c>
      <c r="O37" s="206">
        <v>0.12</v>
      </c>
      <c r="P37" s="206">
        <v>4.83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4.6100000000000003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1.1100000000000001</v>
      </c>
      <c r="J38" s="206">
        <v>0.16</v>
      </c>
      <c r="K38" s="206">
        <v>2.62</v>
      </c>
      <c r="L38" s="206">
        <v>0.45</v>
      </c>
      <c r="M38" s="206">
        <v>1.25</v>
      </c>
      <c r="N38" s="206">
        <v>0.11</v>
      </c>
      <c r="O38" s="206">
        <v>0.12</v>
      </c>
      <c r="P38" s="206">
        <v>4.83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4.6100000000000003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1.1100000000000001</v>
      </c>
      <c r="J39" s="206">
        <v>0.16</v>
      </c>
      <c r="K39" s="206">
        <v>2.62</v>
      </c>
      <c r="L39" s="206">
        <v>0.45</v>
      </c>
      <c r="M39" s="206">
        <v>1.25</v>
      </c>
      <c r="N39" s="206">
        <v>0.11</v>
      </c>
      <c r="O39" s="206">
        <v>0.12</v>
      </c>
      <c r="P39" s="206">
        <v>4.83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1.1100000000000001</v>
      </c>
      <c r="J40" s="206">
        <v>0.16</v>
      </c>
      <c r="K40" s="206">
        <v>2.62</v>
      </c>
      <c r="L40" s="206">
        <v>0.45</v>
      </c>
      <c r="M40" s="206">
        <v>1.25</v>
      </c>
      <c r="N40" s="206">
        <v>0.11</v>
      </c>
      <c r="O40" s="206">
        <v>0.12</v>
      </c>
      <c r="P40" s="206">
        <v>4.83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1.1100000000000001</v>
      </c>
      <c r="J41" s="206">
        <v>0.16</v>
      </c>
      <c r="K41" s="206">
        <v>2.62</v>
      </c>
      <c r="L41" s="206">
        <v>0.45</v>
      </c>
      <c r="M41" s="206">
        <v>1.25</v>
      </c>
      <c r="N41" s="206">
        <v>0.11</v>
      </c>
      <c r="O41" s="206">
        <v>0.12</v>
      </c>
      <c r="P41" s="206">
        <v>4.83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1.1100000000000001</v>
      </c>
      <c r="J42" s="206">
        <v>0.16</v>
      </c>
      <c r="K42" s="206">
        <v>2.62</v>
      </c>
      <c r="L42" s="206">
        <v>0.45</v>
      </c>
      <c r="M42" s="206">
        <v>1.25</v>
      </c>
      <c r="N42" s="206">
        <v>0.11</v>
      </c>
      <c r="O42" s="206">
        <v>0.12</v>
      </c>
      <c r="P42" s="206">
        <v>4.83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2.5299999999999998</v>
      </c>
      <c r="J43" s="206">
        <v>0.16</v>
      </c>
      <c r="K43" s="206">
        <v>2.62</v>
      </c>
      <c r="L43" s="206">
        <v>0.45</v>
      </c>
      <c r="M43" s="206">
        <v>1.25</v>
      </c>
      <c r="N43" s="206">
        <v>0.11</v>
      </c>
      <c r="O43" s="206">
        <v>0.12</v>
      </c>
      <c r="P43" s="206">
        <v>4.83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2.54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2.5299999999999998</v>
      </c>
      <c r="J44" s="206">
        <v>0.16</v>
      </c>
      <c r="K44" s="206">
        <v>2.62</v>
      </c>
      <c r="L44" s="206">
        <v>0.45</v>
      </c>
      <c r="M44" s="206">
        <v>1.25</v>
      </c>
      <c r="N44" s="206">
        <v>0.11</v>
      </c>
      <c r="O44" s="206">
        <v>0.12</v>
      </c>
      <c r="P44" s="206">
        <v>4.83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2.54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3.81</v>
      </c>
      <c r="J45" s="206">
        <v>0</v>
      </c>
      <c r="K45" s="206">
        <v>2.62</v>
      </c>
      <c r="L45" s="206">
        <v>0.53</v>
      </c>
      <c r="M45" s="206">
        <v>1.25</v>
      </c>
      <c r="N45" s="206">
        <v>0.11</v>
      </c>
      <c r="O45" s="206">
        <v>0.12</v>
      </c>
      <c r="P45" s="206">
        <v>4.83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2.19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3.81</v>
      </c>
      <c r="J46" s="206">
        <v>0</v>
      </c>
      <c r="K46" s="206">
        <v>2.62</v>
      </c>
      <c r="L46" s="206">
        <v>0.53</v>
      </c>
      <c r="M46" s="206">
        <v>1.25</v>
      </c>
      <c r="N46" s="206">
        <v>0.11</v>
      </c>
      <c r="O46" s="206">
        <v>0.12</v>
      </c>
      <c r="P46" s="206">
        <v>4.83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2.19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3.81</v>
      </c>
      <c r="J47" s="206">
        <v>0</v>
      </c>
      <c r="K47" s="206">
        <v>2.62</v>
      </c>
      <c r="L47" s="206">
        <v>0.53</v>
      </c>
      <c r="M47" s="206">
        <v>1.25</v>
      </c>
      <c r="N47" s="206">
        <v>0.11</v>
      </c>
      <c r="O47" s="206">
        <v>0.12</v>
      </c>
      <c r="P47" s="206">
        <v>4.83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2.19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3.81</v>
      </c>
      <c r="J48" s="206">
        <v>0</v>
      </c>
      <c r="K48" s="206">
        <v>2.62</v>
      </c>
      <c r="L48" s="206">
        <v>0.53</v>
      </c>
      <c r="M48" s="206">
        <v>1.25</v>
      </c>
      <c r="N48" s="206">
        <v>0.11</v>
      </c>
      <c r="O48" s="206">
        <v>0.12</v>
      </c>
      <c r="P48" s="206">
        <v>4.83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2.19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3.81</v>
      </c>
      <c r="J49" s="206">
        <v>0</v>
      </c>
      <c r="K49" s="206">
        <v>2.62</v>
      </c>
      <c r="L49" s="206">
        <v>0.53</v>
      </c>
      <c r="M49" s="206">
        <v>1.25</v>
      </c>
      <c r="N49" s="206">
        <v>0.11</v>
      </c>
      <c r="O49" s="206">
        <v>0.12</v>
      </c>
      <c r="P49" s="206">
        <v>4.83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2.4900000000000002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2.19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3.81</v>
      </c>
      <c r="J50" s="206">
        <v>0</v>
      </c>
      <c r="K50" s="206">
        <v>2.62</v>
      </c>
      <c r="L50" s="206">
        <v>0.53</v>
      </c>
      <c r="M50" s="206">
        <v>1.25</v>
      </c>
      <c r="N50" s="206">
        <v>0.11</v>
      </c>
      <c r="O50" s="206">
        <v>0.12</v>
      </c>
      <c r="P50" s="206">
        <v>4.83</v>
      </c>
      <c r="Q50" s="206">
        <v>0.28999999999999998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2.4900000000000002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2.19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2.42</v>
      </c>
      <c r="J51" s="206">
        <v>0</v>
      </c>
      <c r="K51" s="206">
        <v>2.62</v>
      </c>
      <c r="L51" s="206">
        <v>0.53</v>
      </c>
      <c r="M51" s="206">
        <v>1.25</v>
      </c>
      <c r="N51" s="206">
        <v>0.11</v>
      </c>
      <c r="O51" s="206">
        <v>0.12</v>
      </c>
      <c r="P51" s="206">
        <v>4.83</v>
      </c>
      <c r="Q51" s="206">
        <v>0.38</v>
      </c>
      <c r="R51" s="206">
        <v>1.1399999999999999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2.42</v>
      </c>
      <c r="J52" s="206">
        <v>0</v>
      </c>
      <c r="K52" s="206">
        <v>2.62</v>
      </c>
      <c r="L52" s="206">
        <v>0.53</v>
      </c>
      <c r="M52" s="206">
        <v>1.25</v>
      </c>
      <c r="N52" s="206">
        <v>0.11</v>
      </c>
      <c r="O52" s="206">
        <v>0.12</v>
      </c>
      <c r="P52" s="206">
        <v>4.83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2.42</v>
      </c>
      <c r="J53" s="206">
        <v>0</v>
      </c>
      <c r="K53" s="206">
        <v>2.62</v>
      </c>
      <c r="L53" s="206">
        <v>0.53</v>
      </c>
      <c r="M53" s="206">
        <v>1.25</v>
      </c>
      <c r="N53" s="206">
        <v>0.11</v>
      </c>
      <c r="O53" s="206">
        <v>0.12</v>
      </c>
      <c r="P53" s="206">
        <v>4.83</v>
      </c>
      <c r="Q53" s="206">
        <v>0.23</v>
      </c>
      <c r="R53" s="206">
        <v>1.1399999999999999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2.42</v>
      </c>
      <c r="J54" s="206">
        <v>0</v>
      </c>
      <c r="K54" s="206">
        <v>2.62</v>
      </c>
      <c r="L54" s="206">
        <v>0.53</v>
      </c>
      <c r="M54" s="206">
        <v>1.25</v>
      </c>
      <c r="N54" s="206">
        <v>0.11</v>
      </c>
      <c r="O54" s="206">
        <v>0.12</v>
      </c>
      <c r="P54" s="206">
        <v>4.83</v>
      </c>
      <c r="Q54" s="206">
        <v>0.35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2.42</v>
      </c>
      <c r="J55" s="206">
        <v>0</v>
      </c>
      <c r="K55" s="206">
        <v>2.62</v>
      </c>
      <c r="L55" s="206">
        <v>0.53</v>
      </c>
      <c r="M55" s="206">
        <v>1.25</v>
      </c>
      <c r="N55" s="206">
        <v>0.11</v>
      </c>
      <c r="O55" s="206">
        <v>0.12</v>
      </c>
      <c r="P55" s="206">
        <v>4.83</v>
      </c>
      <c r="Q55" s="206">
        <v>0.38</v>
      </c>
      <c r="R55" s="206">
        <v>1.1399999999999999</v>
      </c>
      <c r="S55" s="206">
        <v>0.3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2.42</v>
      </c>
      <c r="J56" s="206">
        <v>0</v>
      </c>
      <c r="K56" s="206">
        <v>2.62</v>
      </c>
      <c r="L56" s="206">
        <v>0.53</v>
      </c>
      <c r="M56" s="206">
        <v>1.25</v>
      </c>
      <c r="N56" s="206">
        <v>0.11</v>
      </c>
      <c r="O56" s="206">
        <v>0.12</v>
      </c>
      <c r="P56" s="206">
        <v>4.83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2.42</v>
      </c>
      <c r="J57" s="206">
        <v>0</v>
      </c>
      <c r="K57" s="206">
        <v>2.62</v>
      </c>
      <c r="L57" s="206">
        <v>0.53</v>
      </c>
      <c r="M57" s="206">
        <v>1.25</v>
      </c>
      <c r="N57" s="206">
        <v>0.11</v>
      </c>
      <c r="O57" s="206">
        <v>0.12</v>
      </c>
      <c r="P57" s="206">
        <v>4.83</v>
      </c>
      <c r="Q57" s="206">
        <v>0.38</v>
      </c>
      <c r="R57" s="206">
        <v>1.1399999999999999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1.83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2.42</v>
      </c>
      <c r="J58" s="206">
        <v>0</v>
      </c>
      <c r="K58" s="206">
        <v>2.62</v>
      </c>
      <c r="L58" s="206">
        <v>0.53</v>
      </c>
      <c r="M58" s="206">
        <v>1.25</v>
      </c>
      <c r="N58" s="206">
        <v>0.11</v>
      </c>
      <c r="O58" s="206">
        <v>0.12</v>
      </c>
      <c r="P58" s="206">
        <v>4.83</v>
      </c>
      <c r="Q58" s="206">
        <v>0.38</v>
      </c>
      <c r="R58" s="206">
        <v>1.1399999999999999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1.83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2.42</v>
      </c>
      <c r="J59" s="206">
        <v>0</v>
      </c>
      <c r="K59" s="206">
        <v>2.62</v>
      </c>
      <c r="L59" s="206">
        <v>0.53</v>
      </c>
      <c r="M59" s="206">
        <v>1.25</v>
      </c>
      <c r="N59" s="206">
        <v>0.11</v>
      </c>
      <c r="O59" s="206">
        <v>0.12</v>
      </c>
      <c r="P59" s="206">
        <v>4.83</v>
      </c>
      <c r="Q59" s="206">
        <v>0.38</v>
      </c>
      <c r="R59" s="206">
        <v>1.1399999999999999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1.83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2.42</v>
      </c>
      <c r="J60" s="206">
        <v>0</v>
      </c>
      <c r="K60" s="206">
        <v>2.62</v>
      </c>
      <c r="L60" s="206">
        <v>0.53</v>
      </c>
      <c r="M60" s="206">
        <v>1.25</v>
      </c>
      <c r="N60" s="206">
        <v>0.11</v>
      </c>
      <c r="O60" s="206">
        <v>0.12</v>
      </c>
      <c r="P60" s="206">
        <v>4.83</v>
      </c>
      <c r="Q60" s="206">
        <v>0.38</v>
      </c>
      <c r="R60" s="206">
        <v>1.1399999999999999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1.83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2.42</v>
      </c>
      <c r="J61" s="206">
        <v>0</v>
      </c>
      <c r="K61" s="206">
        <v>2.62</v>
      </c>
      <c r="L61" s="206">
        <v>0.53</v>
      </c>
      <c r="M61" s="206">
        <v>1.25</v>
      </c>
      <c r="N61" s="206">
        <v>0.11</v>
      </c>
      <c r="O61" s="206">
        <v>0.12</v>
      </c>
      <c r="P61" s="206">
        <v>4.83</v>
      </c>
      <c r="Q61" s="206">
        <v>0.38</v>
      </c>
      <c r="R61" s="206">
        <v>1.1399999999999999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3.66</v>
      </c>
      <c r="AL61" s="206">
        <v>1.83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2.42</v>
      </c>
      <c r="J62" s="206">
        <v>0</v>
      </c>
      <c r="K62" s="206">
        <v>2.62</v>
      </c>
      <c r="L62" s="206">
        <v>0.53</v>
      </c>
      <c r="M62" s="206">
        <v>1.25</v>
      </c>
      <c r="N62" s="206">
        <v>0.11</v>
      </c>
      <c r="O62" s="206">
        <v>0.12</v>
      </c>
      <c r="P62" s="206">
        <v>4.83</v>
      </c>
      <c r="Q62" s="206">
        <v>0.38</v>
      </c>
      <c r="R62" s="206">
        <v>1.1399999999999999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3.66</v>
      </c>
      <c r="AL62" s="206">
        <v>1.83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2.42</v>
      </c>
      <c r="J63" s="206">
        <v>0</v>
      </c>
      <c r="K63" s="206">
        <v>2.62</v>
      </c>
      <c r="L63" s="206">
        <v>0.7</v>
      </c>
      <c r="M63" s="206">
        <v>1.25</v>
      </c>
      <c r="N63" s="206">
        <v>0.11</v>
      </c>
      <c r="O63" s="206">
        <v>0.12</v>
      </c>
      <c r="P63" s="206">
        <v>4.83</v>
      </c>
      <c r="Q63" s="206">
        <v>0.38</v>
      </c>
      <c r="R63" s="206">
        <v>1.1399999999999999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3.66</v>
      </c>
      <c r="AL63" s="206">
        <v>1.83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2.42</v>
      </c>
      <c r="J64" s="206">
        <v>0</v>
      </c>
      <c r="K64" s="206">
        <v>2.62</v>
      </c>
      <c r="L64" s="206">
        <v>0.53</v>
      </c>
      <c r="M64" s="206">
        <v>1.25</v>
      </c>
      <c r="N64" s="206">
        <v>0.11</v>
      </c>
      <c r="O64" s="206">
        <v>0.12</v>
      </c>
      <c r="P64" s="206">
        <v>4.83</v>
      </c>
      <c r="Q64" s="206">
        <v>0.38</v>
      </c>
      <c r="R64" s="206">
        <v>1.1399999999999999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3.66</v>
      </c>
      <c r="AL64" s="206">
        <v>1.83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2.42</v>
      </c>
      <c r="J65" s="206">
        <v>0</v>
      </c>
      <c r="K65" s="206">
        <v>2.62</v>
      </c>
      <c r="L65" s="206">
        <v>0.53</v>
      </c>
      <c r="M65" s="206">
        <v>1.25</v>
      </c>
      <c r="N65" s="206">
        <v>0.11</v>
      </c>
      <c r="O65" s="206">
        <v>0.12</v>
      </c>
      <c r="P65" s="206">
        <v>4.83</v>
      </c>
      <c r="Q65" s="206">
        <v>0.38</v>
      </c>
      <c r="R65" s="206">
        <v>1.1399999999999999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3.66</v>
      </c>
      <c r="AL65" s="206">
        <v>1.83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2.42</v>
      </c>
      <c r="J66" s="206">
        <v>0</v>
      </c>
      <c r="K66" s="206">
        <v>2.62</v>
      </c>
      <c r="L66" s="206">
        <v>0.53</v>
      </c>
      <c r="M66" s="206">
        <v>1.25</v>
      </c>
      <c r="N66" s="206">
        <v>0.11</v>
      </c>
      <c r="O66" s="206">
        <v>0.12</v>
      </c>
      <c r="P66" s="206">
        <v>4.83</v>
      </c>
      <c r="Q66" s="206">
        <v>0.38</v>
      </c>
      <c r="R66" s="206">
        <v>1.1399999999999999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3.66</v>
      </c>
      <c r="AL66" s="206">
        <v>1.83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2.42</v>
      </c>
      <c r="J67" s="206">
        <v>0</v>
      </c>
      <c r="K67" s="206">
        <v>2.62</v>
      </c>
      <c r="L67" s="206">
        <v>0.53</v>
      </c>
      <c r="M67" s="206">
        <v>1.25</v>
      </c>
      <c r="N67" s="206">
        <v>0.11</v>
      </c>
      <c r="O67" s="206">
        <v>0.12</v>
      </c>
      <c r="P67" s="206">
        <v>4.83</v>
      </c>
      <c r="Q67" s="206">
        <v>0.38</v>
      </c>
      <c r="R67" s="206">
        <v>1.1399999999999999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4.84</v>
      </c>
      <c r="AL67" s="206">
        <v>1.83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2.42</v>
      </c>
      <c r="J68" s="206">
        <v>0</v>
      </c>
      <c r="K68" s="206">
        <v>2.62</v>
      </c>
      <c r="L68" s="206">
        <v>0.53</v>
      </c>
      <c r="M68" s="206">
        <v>1.25</v>
      </c>
      <c r="N68" s="206">
        <v>0.11</v>
      </c>
      <c r="O68" s="206">
        <v>0.12</v>
      </c>
      <c r="P68" s="206">
        <v>4.83</v>
      </c>
      <c r="Q68" s="206">
        <v>0.38</v>
      </c>
      <c r="R68" s="206">
        <v>1.1399999999999999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4.84</v>
      </c>
      <c r="AL68" s="206">
        <v>1.83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2.5299999999999998</v>
      </c>
      <c r="J69" s="206">
        <v>0</v>
      </c>
      <c r="K69" s="206">
        <v>2.62</v>
      </c>
      <c r="L69" s="206">
        <v>0.53</v>
      </c>
      <c r="M69" s="206">
        <v>1.25</v>
      </c>
      <c r="N69" s="206">
        <v>0.11</v>
      </c>
      <c r="O69" s="206">
        <v>0.12</v>
      </c>
      <c r="P69" s="206">
        <v>4.83</v>
      </c>
      <c r="Q69" s="206">
        <v>0.38</v>
      </c>
      <c r="R69" s="206">
        <v>1.1399999999999999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5.15</v>
      </c>
      <c r="AL69" s="206">
        <v>1.83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2.1</v>
      </c>
      <c r="J70" s="206">
        <v>0</v>
      </c>
      <c r="K70" s="206">
        <v>2.62</v>
      </c>
      <c r="L70" s="206">
        <v>0.53</v>
      </c>
      <c r="M70" s="206">
        <v>1.25</v>
      </c>
      <c r="N70" s="206">
        <v>0.11</v>
      </c>
      <c r="O70" s="206">
        <v>0.12</v>
      </c>
      <c r="P70" s="206">
        <v>4.83</v>
      </c>
      <c r="Q70" s="206">
        <v>0.38</v>
      </c>
      <c r="R70" s="206">
        <v>1.1399999999999999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5.24</v>
      </c>
      <c r="AL70" s="206">
        <v>1.83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1.68</v>
      </c>
      <c r="J71" s="206">
        <v>0</v>
      </c>
      <c r="K71" s="206">
        <v>2.62</v>
      </c>
      <c r="L71" s="206">
        <v>0.53</v>
      </c>
      <c r="M71" s="206">
        <v>1.25</v>
      </c>
      <c r="N71" s="206">
        <v>0.11</v>
      </c>
      <c r="O71" s="206">
        <v>0.12</v>
      </c>
      <c r="P71" s="206">
        <v>4.83</v>
      </c>
      <c r="Q71" s="206">
        <v>0.38</v>
      </c>
      <c r="R71" s="206">
        <v>1.1399999999999999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1.83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1.3</v>
      </c>
      <c r="J72" s="206">
        <v>0</v>
      </c>
      <c r="K72" s="206">
        <v>2.62</v>
      </c>
      <c r="L72" s="206">
        <v>0.53</v>
      </c>
      <c r="M72" s="206">
        <v>1.25</v>
      </c>
      <c r="N72" s="206">
        <v>0.11</v>
      </c>
      <c r="O72" s="206">
        <v>0.12</v>
      </c>
      <c r="P72" s="206">
        <v>4.83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1.83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0.6</v>
      </c>
      <c r="G73" s="206">
        <v>0</v>
      </c>
      <c r="H73" s="206">
        <v>0</v>
      </c>
      <c r="I73" s="206">
        <v>1.07</v>
      </c>
      <c r="J73" s="206">
        <v>0</v>
      </c>
      <c r="K73" s="206">
        <v>2.62</v>
      </c>
      <c r="L73" s="206">
        <v>0.53</v>
      </c>
      <c r="M73" s="206">
        <v>1.25</v>
      </c>
      <c r="N73" s="206">
        <v>0.11</v>
      </c>
      <c r="O73" s="206">
        <v>0.12</v>
      </c>
      <c r="P73" s="206">
        <v>4.83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1.83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0.6</v>
      </c>
      <c r="G74" s="206">
        <v>0</v>
      </c>
      <c r="H74" s="206">
        <v>0</v>
      </c>
      <c r="I74" s="206">
        <v>1.07</v>
      </c>
      <c r="J74" s="206">
        <v>0</v>
      </c>
      <c r="K74" s="206">
        <v>2.62</v>
      </c>
      <c r="L74" s="206">
        <v>0.53</v>
      </c>
      <c r="M74" s="206">
        <v>1.25</v>
      </c>
      <c r="N74" s="206">
        <v>0.11</v>
      </c>
      <c r="O74" s="206">
        <v>0.12</v>
      </c>
      <c r="P74" s="206">
        <v>4.83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1.83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0.6</v>
      </c>
      <c r="G75" s="206">
        <v>0</v>
      </c>
      <c r="H75" s="206">
        <v>0</v>
      </c>
      <c r="I75" s="206">
        <v>1.07</v>
      </c>
      <c r="J75" s="206">
        <v>0</v>
      </c>
      <c r="K75" s="206">
        <v>2.62</v>
      </c>
      <c r="L75" s="206">
        <v>0.53</v>
      </c>
      <c r="M75" s="206">
        <v>1.25</v>
      </c>
      <c r="N75" s="206">
        <v>0.11</v>
      </c>
      <c r="O75" s="206">
        <v>0.12</v>
      </c>
      <c r="P75" s="206">
        <v>4.83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1.83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0.6</v>
      </c>
      <c r="G76" s="206">
        <v>0</v>
      </c>
      <c r="H76" s="206">
        <v>0</v>
      </c>
      <c r="I76" s="206">
        <v>1.07</v>
      </c>
      <c r="J76" s="206">
        <v>0</v>
      </c>
      <c r="K76" s="206">
        <v>2.62</v>
      </c>
      <c r="L76" s="206">
        <v>0.53</v>
      </c>
      <c r="M76" s="206">
        <v>1.25</v>
      </c>
      <c r="N76" s="206">
        <v>0.11</v>
      </c>
      <c r="O76" s="206">
        <v>0.12</v>
      </c>
      <c r="P76" s="206">
        <v>4.83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1.83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0.6</v>
      </c>
      <c r="G77" s="206">
        <v>0</v>
      </c>
      <c r="H77" s="206">
        <v>0</v>
      </c>
      <c r="I77" s="206">
        <v>1.07</v>
      </c>
      <c r="J77" s="206">
        <v>0</v>
      </c>
      <c r="K77" s="206">
        <v>2.62</v>
      </c>
      <c r="L77" s="206">
        <v>0.53</v>
      </c>
      <c r="M77" s="206">
        <v>1.25</v>
      </c>
      <c r="N77" s="206">
        <v>0.11</v>
      </c>
      <c r="O77" s="206">
        <v>0.12</v>
      </c>
      <c r="P77" s="206">
        <v>4.83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1.83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0.6</v>
      </c>
      <c r="G78" s="206">
        <v>0</v>
      </c>
      <c r="H78" s="206">
        <v>0</v>
      </c>
      <c r="I78" s="206">
        <v>1.07</v>
      </c>
      <c r="J78" s="206">
        <v>0</v>
      </c>
      <c r="K78" s="206">
        <v>2.62</v>
      </c>
      <c r="L78" s="206">
        <v>0.53</v>
      </c>
      <c r="M78" s="206">
        <v>1.25</v>
      </c>
      <c r="N78" s="206">
        <v>0.11</v>
      </c>
      <c r="O78" s="206">
        <v>0.12</v>
      </c>
      <c r="P78" s="206">
        <v>4.83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1.83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0.3</v>
      </c>
      <c r="G79" s="206">
        <v>0</v>
      </c>
      <c r="H79" s="206">
        <v>0</v>
      </c>
      <c r="I79" s="206">
        <v>1.07</v>
      </c>
      <c r="J79" s="206">
        <v>0</v>
      </c>
      <c r="K79" s="206">
        <v>2.62</v>
      </c>
      <c r="L79" s="206">
        <v>0.53</v>
      </c>
      <c r="M79" s="206">
        <v>1.25</v>
      </c>
      <c r="N79" s="206">
        <v>0.11</v>
      </c>
      <c r="O79" s="206">
        <v>0.12</v>
      </c>
      <c r="P79" s="206">
        <v>4.83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2.19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0.3</v>
      </c>
      <c r="G80" s="206">
        <v>0</v>
      </c>
      <c r="H80" s="206">
        <v>0</v>
      </c>
      <c r="I80" s="206">
        <v>1.07</v>
      </c>
      <c r="J80" s="206">
        <v>0</v>
      </c>
      <c r="K80" s="206">
        <v>2.62</v>
      </c>
      <c r="L80" s="206">
        <v>0.53</v>
      </c>
      <c r="M80" s="206">
        <v>1.25</v>
      </c>
      <c r="N80" s="206">
        <v>0.11</v>
      </c>
      <c r="O80" s="206">
        <v>0.12</v>
      </c>
      <c r="P80" s="206">
        <v>4.83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2.19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1.07</v>
      </c>
      <c r="J81" s="206">
        <v>0</v>
      </c>
      <c r="K81" s="206">
        <v>2.62</v>
      </c>
      <c r="L81" s="206">
        <v>0.45</v>
      </c>
      <c r="M81" s="206">
        <v>1.25</v>
      </c>
      <c r="N81" s="206">
        <v>0.11</v>
      </c>
      <c r="O81" s="206">
        <v>0.12</v>
      </c>
      <c r="P81" s="206">
        <v>4.83</v>
      </c>
      <c r="Q81" s="206">
        <v>0.38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2.19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1.07</v>
      </c>
      <c r="J82" s="206">
        <v>0</v>
      </c>
      <c r="K82" s="206">
        <v>2.62</v>
      </c>
      <c r="L82" s="206">
        <v>0.45</v>
      </c>
      <c r="M82" s="206">
        <v>1.25</v>
      </c>
      <c r="N82" s="206">
        <v>0.11</v>
      </c>
      <c r="O82" s="206">
        <v>0.12</v>
      </c>
      <c r="P82" s="206">
        <v>4.83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2.19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2.4500000000000002</v>
      </c>
      <c r="J83" s="206">
        <v>0</v>
      </c>
      <c r="K83" s="206">
        <v>2.62</v>
      </c>
      <c r="L83" s="206">
        <v>0.45</v>
      </c>
      <c r="M83" s="206">
        <v>1.25</v>
      </c>
      <c r="N83" s="206">
        <v>0.11</v>
      </c>
      <c r="O83" s="206">
        <v>0.12</v>
      </c>
      <c r="P83" s="206">
        <v>4.83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2.4500000000000002</v>
      </c>
      <c r="J84" s="206">
        <v>0</v>
      </c>
      <c r="K84" s="206">
        <v>2.62</v>
      </c>
      <c r="L84" s="206">
        <v>0.45</v>
      </c>
      <c r="M84" s="206">
        <v>1.25</v>
      </c>
      <c r="N84" s="206">
        <v>0.11</v>
      </c>
      <c r="O84" s="206">
        <v>0.12</v>
      </c>
      <c r="P84" s="206">
        <v>4.83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4.07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2.4500000000000002</v>
      </c>
      <c r="J85" s="206">
        <v>0</v>
      </c>
      <c r="K85" s="206">
        <v>2.62</v>
      </c>
      <c r="L85" s="206">
        <v>0.45</v>
      </c>
      <c r="M85" s="206">
        <v>1.25</v>
      </c>
      <c r="N85" s="206">
        <v>0.11</v>
      </c>
      <c r="O85" s="206">
        <v>0.12</v>
      </c>
      <c r="P85" s="206">
        <v>4.83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4.07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2.4500000000000002</v>
      </c>
      <c r="J86" s="206">
        <v>0</v>
      </c>
      <c r="K86" s="206">
        <v>2.62</v>
      </c>
      <c r="L86" s="206">
        <v>0.45</v>
      </c>
      <c r="M86" s="206">
        <v>1.25</v>
      </c>
      <c r="N86" s="206">
        <v>0.11</v>
      </c>
      <c r="O86" s="206">
        <v>0.12</v>
      </c>
      <c r="P86" s="206">
        <v>4.83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4.07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2.4500000000000002</v>
      </c>
      <c r="J87" s="206">
        <v>0</v>
      </c>
      <c r="K87" s="206">
        <v>1.24</v>
      </c>
      <c r="L87" s="206">
        <v>0.39</v>
      </c>
      <c r="M87" s="206">
        <v>1.25</v>
      </c>
      <c r="N87" s="206">
        <v>0.11</v>
      </c>
      <c r="O87" s="206">
        <v>0.12</v>
      </c>
      <c r="P87" s="206">
        <v>4.83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2.4500000000000002</v>
      </c>
      <c r="J88" s="206">
        <v>0</v>
      </c>
      <c r="K88" s="206">
        <v>2.62</v>
      </c>
      <c r="L88" s="206">
        <v>0.45</v>
      </c>
      <c r="M88" s="206">
        <v>1.25</v>
      </c>
      <c r="N88" s="206">
        <v>0.11</v>
      </c>
      <c r="O88" s="206">
        <v>0.12</v>
      </c>
      <c r="P88" s="206">
        <v>4.83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2.4500000000000002</v>
      </c>
      <c r="J89" s="206">
        <v>0</v>
      </c>
      <c r="K89" s="206">
        <v>2.62</v>
      </c>
      <c r="L89" s="206">
        <v>0.45</v>
      </c>
      <c r="M89" s="206">
        <v>1.25</v>
      </c>
      <c r="N89" s="206">
        <v>0.11</v>
      </c>
      <c r="O89" s="206">
        <v>0.12</v>
      </c>
      <c r="P89" s="206">
        <v>4.83</v>
      </c>
      <c r="Q89" s="206">
        <v>0.38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2.4500000000000002</v>
      </c>
      <c r="J90" s="206">
        <v>0</v>
      </c>
      <c r="K90" s="206">
        <v>2.62</v>
      </c>
      <c r="L90" s="206">
        <v>0.45</v>
      </c>
      <c r="M90" s="206">
        <v>1.25</v>
      </c>
      <c r="N90" s="206">
        <v>0.11</v>
      </c>
      <c r="O90" s="206">
        <v>0.12</v>
      </c>
      <c r="P90" s="206">
        <v>4.83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2.4500000000000002</v>
      </c>
      <c r="J91" s="206">
        <v>0</v>
      </c>
      <c r="K91" s="206">
        <v>2.62</v>
      </c>
      <c r="L91" s="206">
        <v>0.45</v>
      </c>
      <c r="M91" s="206">
        <v>1.25</v>
      </c>
      <c r="N91" s="206">
        <v>0.11</v>
      </c>
      <c r="O91" s="206">
        <v>0.12</v>
      </c>
      <c r="P91" s="206">
        <v>4.83</v>
      </c>
      <c r="Q91" s="206">
        <v>0.38</v>
      </c>
      <c r="R91" s="206">
        <v>1.1399999999999999</v>
      </c>
      <c r="S91" s="206">
        <v>0.36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2.4500000000000002</v>
      </c>
      <c r="J92" s="206">
        <v>0</v>
      </c>
      <c r="K92" s="206">
        <v>2.62</v>
      </c>
      <c r="L92" s="206">
        <v>0.45</v>
      </c>
      <c r="M92" s="206">
        <v>1.25</v>
      </c>
      <c r="N92" s="206">
        <v>0.11</v>
      </c>
      <c r="O92" s="206">
        <v>0.12</v>
      </c>
      <c r="P92" s="206">
        <v>4.83</v>
      </c>
      <c r="Q92" s="206">
        <v>0.38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2.4500000000000002</v>
      </c>
      <c r="J93" s="206">
        <v>0</v>
      </c>
      <c r="K93" s="206">
        <v>2.62</v>
      </c>
      <c r="L93" s="206">
        <v>0.45</v>
      </c>
      <c r="M93" s="206">
        <v>1.25</v>
      </c>
      <c r="N93" s="206">
        <v>0.11</v>
      </c>
      <c r="O93" s="206">
        <v>0.12</v>
      </c>
      <c r="P93" s="206">
        <v>4.83</v>
      </c>
      <c r="Q93" s="206">
        <v>0.38</v>
      </c>
      <c r="R93" s="206">
        <v>1.1399999999999999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2.4500000000000002</v>
      </c>
      <c r="J94" s="206">
        <v>0</v>
      </c>
      <c r="K94" s="206">
        <v>1.63</v>
      </c>
      <c r="L94" s="206">
        <v>0.45</v>
      </c>
      <c r="M94" s="206">
        <v>1.25</v>
      </c>
      <c r="N94" s="206">
        <v>0.11</v>
      </c>
      <c r="O94" s="206">
        <v>0.12</v>
      </c>
      <c r="P94" s="206">
        <v>4.83</v>
      </c>
      <c r="Q94" s="206">
        <v>0.38</v>
      </c>
      <c r="R94" s="206">
        <v>1.07</v>
      </c>
      <c r="S94" s="206">
        <v>0.36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2.4500000000000002</v>
      </c>
      <c r="J95" s="206">
        <v>0</v>
      </c>
      <c r="K95" s="206">
        <v>1.64</v>
      </c>
      <c r="L95" s="206">
        <v>0.45</v>
      </c>
      <c r="M95" s="206">
        <v>1.25</v>
      </c>
      <c r="N95" s="206">
        <v>0.11</v>
      </c>
      <c r="O95" s="206">
        <v>0.12</v>
      </c>
      <c r="P95" s="206">
        <v>4.83</v>
      </c>
      <c r="Q95" s="206">
        <v>0.38</v>
      </c>
      <c r="R95" s="206">
        <v>0.79</v>
      </c>
      <c r="S95" s="206">
        <v>0.38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2.4500000000000002</v>
      </c>
      <c r="J96" s="206">
        <v>0</v>
      </c>
      <c r="K96" s="206">
        <v>1.64</v>
      </c>
      <c r="L96" s="206">
        <v>0.45</v>
      </c>
      <c r="M96" s="206">
        <v>1.25</v>
      </c>
      <c r="N96" s="206">
        <v>0.11</v>
      </c>
      <c r="O96" s="206">
        <v>0.12</v>
      </c>
      <c r="P96" s="206">
        <v>4.83</v>
      </c>
      <c r="Q96" s="206">
        <v>0.38</v>
      </c>
      <c r="R96" s="206">
        <v>0.79</v>
      </c>
      <c r="S96" s="206">
        <v>0.38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2.4500000000000002</v>
      </c>
      <c r="J97" s="206">
        <v>0</v>
      </c>
      <c r="K97" s="206">
        <v>1.64</v>
      </c>
      <c r="L97" s="206">
        <v>0.45</v>
      </c>
      <c r="M97" s="206">
        <v>1.25</v>
      </c>
      <c r="N97" s="206">
        <v>0.11</v>
      </c>
      <c r="O97" s="206">
        <v>0.12</v>
      </c>
      <c r="P97" s="206">
        <v>4.83</v>
      </c>
      <c r="Q97" s="206">
        <v>0.38</v>
      </c>
      <c r="R97" s="206">
        <v>0.73</v>
      </c>
      <c r="S97" s="206">
        <v>0.38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2.4500000000000002</v>
      </c>
      <c r="J98" s="206">
        <v>0</v>
      </c>
      <c r="K98" s="206">
        <v>1.64</v>
      </c>
      <c r="L98" s="206">
        <v>0.45</v>
      </c>
      <c r="M98" s="206">
        <v>1.25</v>
      </c>
      <c r="N98" s="206">
        <v>0.11</v>
      </c>
      <c r="O98" s="206">
        <v>0.12</v>
      </c>
      <c r="P98" s="206">
        <v>4.83</v>
      </c>
      <c r="Q98" s="206">
        <v>0.38</v>
      </c>
      <c r="R98" s="206">
        <v>0.73</v>
      </c>
      <c r="S98" s="206">
        <v>0.38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7.6000000000000015E-4</v>
      </c>
      <c r="E99">
        <f t="shared" si="0"/>
        <v>0</v>
      </c>
      <c r="F99">
        <f t="shared" si="0"/>
        <v>1.0500000000000002E-3</v>
      </c>
      <c r="G99">
        <f t="shared" si="0"/>
        <v>4.9500000000000004E-3</v>
      </c>
      <c r="H99">
        <f t="shared" si="0"/>
        <v>0</v>
      </c>
      <c r="I99">
        <f t="shared" si="0"/>
        <v>5.5302499999999893E-2</v>
      </c>
      <c r="J99">
        <f t="shared" si="0"/>
        <v>7.0250000000000011E-4</v>
      </c>
      <c r="K99">
        <f t="shared" si="0"/>
        <v>5.4897500000000043E-2</v>
      </c>
      <c r="L99">
        <f t="shared" si="0"/>
        <v>1.109000000000002E-2</v>
      </c>
      <c r="M99">
        <f t="shared" si="0"/>
        <v>0.03</v>
      </c>
      <c r="N99">
        <f t="shared" si="0"/>
        <v>2.6499999999999991E-3</v>
      </c>
      <c r="O99">
        <f t="shared" si="0"/>
        <v>2.9024999999999954E-3</v>
      </c>
      <c r="P99">
        <f t="shared" si="0"/>
        <v>0.1159199999999999</v>
      </c>
      <c r="Q99">
        <f t="shared" si="0"/>
        <v>9.0525000000000015E-3</v>
      </c>
      <c r="R99">
        <f t="shared" si="0"/>
        <v>2.4362500000000013E-2</v>
      </c>
      <c r="S99">
        <f t="shared" si="0"/>
        <v>1.2387500000000022E-2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5.0980000000000095E-2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0.10444499999999998</v>
      </c>
      <c r="AL99">
        <f t="shared" si="0"/>
        <v>1.5539999999999988E-2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7.33</v>
      </c>
      <c r="H3" s="206">
        <v>0</v>
      </c>
      <c r="I3" s="206">
        <v>28.25</v>
      </c>
      <c r="J3" s="206">
        <v>0.34</v>
      </c>
      <c r="K3" s="206">
        <v>4.57</v>
      </c>
      <c r="L3" s="206">
        <v>182.52</v>
      </c>
      <c r="M3" s="206">
        <v>1.18</v>
      </c>
      <c r="N3" s="206">
        <v>1.52</v>
      </c>
      <c r="O3" s="206">
        <v>0</v>
      </c>
      <c r="P3" s="206">
        <v>1.79</v>
      </c>
      <c r="Q3" s="206">
        <v>6.7</v>
      </c>
      <c r="R3" s="206">
        <v>8.2200000000000006</v>
      </c>
      <c r="S3" s="206">
        <v>4.45</v>
      </c>
      <c r="T3" s="206">
        <v>1.41</v>
      </c>
      <c r="U3" s="206">
        <v>0.72</v>
      </c>
      <c r="V3" s="206">
        <v>6.36</v>
      </c>
      <c r="W3" s="206">
        <v>9.25</v>
      </c>
      <c r="X3" s="206">
        <v>18.670000000000002</v>
      </c>
      <c r="Y3" s="206">
        <v>0</v>
      </c>
      <c r="Z3" s="206">
        <v>2.81</v>
      </c>
      <c r="AA3" s="206">
        <v>1.1599999999999999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7.33</v>
      </c>
      <c r="H4" s="206">
        <v>0</v>
      </c>
      <c r="I4" s="206">
        <v>28.25</v>
      </c>
      <c r="J4" s="206">
        <v>0.34</v>
      </c>
      <c r="K4" s="206">
        <v>4.5599999999999996</v>
      </c>
      <c r="L4" s="206">
        <v>182.52</v>
      </c>
      <c r="M4" s="206">
        <v>1.18</v>
      </c>
      <c r="N4" s="206">
        <v>1.52</v>
      </c>
      <c r="O4" s="206">
        <v>0</v>
      </c>
      <c r="P4" s="206">
        <v>1.79</v>
      </c>
      <c r="Q4" s="206">
        <v>6.7</v>
      </c>
      <c r="R4" s="206">
        <v>8.74</v>
      </c>
      <c r="S4" s="206">
        <v>4.4400000000000004</v>
      </c>
      <c r="T4" s="206">
        <v>1.41</v>
      </c>
      <c r="U4" s="206">
        <v>0.72</v>
      </c>
      <c r="V4" s="206">
        <v>6.36</v>
      </c>
      <c r="W4" s="206">
        <v>10</v>
      </c>
      <c r="X4" s="206">
        <v>18.670000000000002</v>
      </c>
      <c r="Y4" s="206">
        <v>0</v>
      </c>
      <c r="Z4" s="206">
        <v>2.81</v>
      </c>
      <c r="AA4" s="206">
        <v>1.1599999999999999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7.33</v>
      </c>
      <c r="H5" s="206">
        <v>0</v>
      </c>
      <c r="I5" s="206">
        <v>28.59</v>
      </c>
      <c r="J5" s="206">
        <v>0</v>
      </c>
      <c r="K5" s="206">
        <v>4.5599999999999996</v>
      </c>
      <c r="L5" s="206">
        <v>182.52</v>
      </c>
      <c r="M5" s="206">
        <v>1.18</v>
      </c>
      <c r="N5" s="206">
        <v>1.52</v>
      </c>
      <c r="O5" s="206">
        <v>0</v>
      </c>
      <c r="P5" s="206">
        <v>1.79</v>
      </c>
      <c r="Q5" s="206">
        <v>6.7</v>
      </c>
      <c r="R5" s="206">
        <v>6.96</v>
      </c>
      <c r="S5" s="206">
        <v>4.4400000000000004</v>
      </c>
      <c r="T5" s="206">
        <v>1.41</v>
      </c>
      <c r="U5" s="206">
        <v>0.72</v>
      </c>
      <c r="V5" s="206">
        <v>6.36</v>
      </c>
      <c r="W5" s="206">
        <v>10.56</v>
      </c>
      <c r="X5" s="206">
        <v>18.670000000000002</v>
      </c>
      <c r="Y5" s="206">
        <v>0</v>
      </c>
      <c r="Z5" s="206">
        <v>2.81</v>
      </c>
      <c r="AA5" s="206">
        <v>1.1599999999999999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7.33</v>
      </c>
      <c r="H6" s="206">
        <v>0</v>
      </c>
      <c r="I6" s="206">
        <v>28.59</v>
      </c>
      <c r="J6" s="206">
        <v>0</v>
      </c>
      <c r="K6" s="206">
        <v>4.5599999999999996</v>
      </c>
      <c r="L6" s="206">
        <v>182.52</v>
      </c>
      <c r="M6" s="206">
        <v>1.18</v>
      </c>
      <c r="N6" s="206">
        <v>1.52</v>
      </c>
      <c r="O6" s="206">
        <v>0</v>
      </c>
      <c r="P6" s="206">
        <v>1.79</v>
      </c>
      <c r="Q6" s="206">
        <v>6.7</v>
      </c>
      <c r="R6" s="206">
        <v>6.96</v>
      </c>
      <c r="S6" s="206">
        <v>4.4400000000000004</v>
      </c>
      <c r="T6" s="206">
        <v>1.41</v>
      </c>
      <c r="U6" s="206">
        <v>0.72</v>
      </c>
      <c r="V6" s="206">
        <v>6.36</v>
      </c>
      <c r="W6" s="206">
        <v>11.12</v>
      </c>
      <c r="X6" s="206">
        <v>18.670000000000002</v>
      </c>
      <c r="Y6" s="206">
        <v>0</v>
      </c>
      <c r="Z6" s="206">
        <v>2.81</v>
      </c>
      <c r="AA6" s="206">
        <v>1.1599999999999999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7.33</v>
      </c>
      <c r="H7" s="206">
        <v>0</v>
      </c>
      <c r="I7" s="206">
        <v>28.59</v>
      </c>
      <c r="J7" s="206">
        <v>0</v>
      </c>
      <c r="K7" s="206">
        <v>4.5599999999999996</v>
      </c>
      <c r="L7" s="206">
        <v>182.52</v>
      </c>
      <c r="M7" s="206">
        <v>1.18</v>
      </c>
      <c r="N7" s="206">
        <v>1.51</v>
      </c>
      <c r="O7" s="206">
        <v>0</v>
      </c>
      <c r="P7" s="206">
        <v>1.79</v>
      </c>
      <c r="Q7" s="206">
        <v>6.7</v>
      </c>
      <c r="R7" s="206">
        <v>6.96</v>
      </c>
      <c r="S7" s="206">
        <v>4.4400000000000004</v>
      </c>
      <c r="T7" s="206">
        <v>1.41</v>
      </c>
      <c r="U7" s="206">
        <v>0.72</v>
      </c>
      <c r="V7" s="206">
        <v>6.36</v>
      </c>
      <c r="W7" s="206">
        <v>11.67</v>
      </c>
      <c r="X7" s="206">
        <v>18.670000000000002</v>
      </c>
      <c r="Y7" s="206">
        <v>0</v>
      </c>
      <c r="Z7" s="206">
        <v>38.43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7.33</v>
      </c>
      <c r="H8" s="206">
        <v>0</v>
      </c>
      <c r="I8" s="206">
        <v>28.59</v>
      </c>
      <c r="J8" s="206">
        <v>0</v>
      </c>
      <c r="K8" s="206">
        <v>4.5599999999999996</v>
      </c>
      <c r="L8" s="206">
        <v>182.52</v>
      </c>
      <c r="M8" s="206">
        <v>1.18</v>
      </c>
      <c r="N8" s="206">
        <v>1.51</v>
      </c>
      <c r="O8" s="206">
        <v>0</v>
      </c>
      <c r="P8" s="206">
        <v>1.79</v>
      </c>
      <c r="Q8" s="206">
        <v>6.7</v>
      </c>
      <c r="R8" s="206">
        <v>6.96</v>
      </c>
      <c r="S8" s="206">
        <v>4.4400000000000004</v>
      </c>
      <c r="T8" s="206">
        <v>1.41</v>
      </c>
      <c r="U8" s="206">
        <v>0.72</v>
      </c>
      <c r="V8" s="206">
        <v>6.36</v>
      </c>
      <c r="W8" s="206">
        <v>11.86</v>
      </c>
      <c r="X8" s="206">
        <v>18.670000000000002</v>
      </c>
      <c r="Y8" s="206">
        <v>0</v>
      </c>
      <c r="Z8" s="206">
        <v>38.43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7.33</v>
      </c>
      <c r="H9" s="206">
        <v>0</v>
      </c>
      <c r="I9" s="206">
        <v>28.59</v>
      </c>
      <c r="J9" s="206">
        <v>0</v>
      </c>
      <c r="K9" s="206">
        <v>4.5599999999999996</v>
      </c>
      <c r="L9" s="206">
        <v>182.52</v>
      </c>
      <c r="M9" s="206">
        <v>1.18</v>
      </c>
      <c r="N9" s="206">
        <v>1.51</v>
      </c>
      <c r="O9" s="206">
        <v>0</v>
      </c>
      <c r="P9" s="206">
        <v>1.79</v>
      </c>
      <c r="Q9" s="206">
        <v>6.7</v>
      </c>
      <c r="R9" s="206">
        <v>6.96</v>
      </c>
      <c r="S9" s="206">
        <v>4.4400000000000004</v>
      </c>
      <c r="T9" s="206">
        <v>1.41</v>
      </c>
      <c r="U9" s="206">
        <v>0.72</v>
      </c>
      <c r="V9" s="206">
        <v>6.36</v>
      </c>
      <c r="W9" s="206">
        <v>11.86</v>
      </c>
      <c r="X9" s="206">
        <v>18.670000000000002</v>
      </c>
      <c r="Y9" s="206">
        <v>0</v>
      </c>
      <c r="Z9" s="206">
        <v>38.43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7.33</v>
      </c>
      <c r="H10" s="206">
        <v>0</v>
      </c>
      <c r="I10" s="206">
        <v>28.59</v>
      </c>
      <c r="J10" s="206">
        <v>0</v>
      </c>
      <c r="K10" s="206">
        <v>4.5599999999999996</v>
      </c>
      <c r="L10" s="206">
        <v>182.52</v>
      </c>
      <c r="M10" s="206">
        <v>1.18</v>
      </c>
      <c r="N10" s="206">
        <v>1.51</v>
      </c>
      <c r="O10" s="206">
        <v>0</v>
      </c>
      <c r="P10" s="206">
        <v>1.79</v>
      </c>
      <c r="Q10" s="206">
        <v>6.7</v>
      </c>
      <c r="R10" s="206">
        <v>6.96</v>
      </c>
      <c r="S10" s="206">
        <v>4.4400000000000004</v>
      </c>
      <c r="T10" s="206">
        <v>1.41</v>
      </c>
      <c r="U10" s="206">
        <v>0.72</v>
      </c>
      <c r="V10" s="206">
        <v>6.36</v>
      </c>
      <c r="W10" s="206">
        <v>11.86</v>
      </c>
      <c r="X10" s="206">
        <v>18.670000000000002</v>
      </c>
      <c r="Y10" s="206">
        <v>0</v>
      </c>
      <c r="Z10" s="206">
        <v>38.43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7.33</v>
      </c>
      <c r="H11" s="206">
        <v>0</v>
      </c>
      <c r="I11" s="206">
        <v>28.59</v>
      </c>
      <c r="J11" s="206">
        <v>0</v>
      </c>
      <c r="K11" s="206">
        <v>4.5599999999999996</v>
      </c>
      <c r="L11" s="206">
        <v>206.05</v>
      </c>
      <c r="M11" s="206">
        <v>1.18</v>
      </c>
      <c r="N11" s="206">
        <v>1.51</v>
      </c>
      <c r="O11" s="206">
        <v>0</v>
      </c>
      <c r="P11" s="206">
        <v>1.79</v>
      </c>
      <c r="Q11" s="206">
        <v>6.7</v>
      </c>
      <c r="R11" s="206">
        <v>6.95</v>
      </c>
      <c r="S11" s="206">
        <v>4.4400000000000004</v>
      </c>
      <c r="T11" s="206">
        <v>1.41</v>
      </c>
      <c r="U11" s="206">
        <v>0.72</v>
      </c>
      <c r="V11" s="206">
        <v>6.36</v>
      </c>
      <c r="W11" s="206">
        <v>11.86</v>
      </c>
      <c r="X11" s="206">
        <v>18.670000000000002</v>
      </c>
      <c r="Y11" s="206">
        <v>0</v>
      </c>
      <c r="Z11" s="206">
        <v>38.43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7.33</v>
      </c>
      <c r="H12" s="206">
        <v>0</v>
      </c>
      <c r="I12" s="206">
        <v>28.59</v>
      </c>
      <c r="J12" s="206">
        <v>0</v>
      </c>
      <c r="K12" s="206">
        <v>4.5599999999999996</v>
      </c>
      <c r="L12" s="206">
        <v>206.05</v>
      </c>
      <c r="M12" s="206">
        <v>1.18</v>
      </c>
      <c r="N12" s="206">
        <v>1.51</v>
      </c>
      <c r="O12" s="206">
        <v>0</v>
      </c>
      <c r="P12" s="206">
        <v>1.79</v>
      </c>
      <c r="Q12" s="206">
        <v>6.7</v>
      </c>
      <c r="R12" s="206">
        <v>6.95</v>
      </c>
      <c r="S12" s="206">
        <v>4.4400000000000004</v>
      </c>
      <c r="T12" s="206">
        <v>1.41</v>
      </c>
      <c r="U12" s="206">
        <v>0.72</v>
      </c>
      <c r="V12" s="206">
        <v>6.36</v>
      </c>
      <c r="W12" s="206">
        <v>11.86</v>
      </c>
      <c r="X12" s="206">
        <v>18.670000000000002</v>
      </c>
      <c r="Y12" s="206">
        <v>0</v>
      </c>
      <c r="Z12" s="206">
        <v>38.43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7.33</v>
      </c>
      <c r="H13" s="206">
        <v>0</v>
      </c>
      <c r="I13" s="206">
        <v>28.59</v>
      </c>
      <c r="J13" s="206">
        <v>0</v>
      </c>
      <c r="K13" s="206">
        <v>4.5599999999999996</v>
      </c>
      <c r="L13" s="206">
        <v>226.52</v>
      </c>
      <c r="M13" s="206">
        <v>1.18</v>
      </c>
      <c r="N13" s="206">
        <v>1.51</v>
      </c>
      <c r="O13" s="206">
        <v>0</v>
      </c>
      <c r="P13" s="206">
        <v>1.79</v>
      </c>
      <c r="Q13" s="206">
        <v>6.7</v>
      </c>
      <c r="R13" s="206">
        <v>6.56</v>
      </c>
      <c r="S13" s="206">
        <v>4.04</v>
      </c>
      <c r="T13" s="206">
        <v>1.41</v>
      </c>
      <c r="U13" s="206">
        <v>0.72</v>
      </c>
      <c r="V13" s="206">
        <v>6.36</v>
      </c>
      <c r="W13" s="206">
        <v>11.86</v>
      </c>
      <c r="X13" s="206">
        <v>18.670000000000002</v>
      </c>
      <c r="Y13" s="206">
        <v>0</v>
      </c>
      <c r="Z13" s="206">
        <v>38.43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7.33</v>
      </c>
      <c r="H14" s="206">
        <v>0</v>
      </c>
      <c r="I14" s="206">
        <v>28.59</v>
      </c>
      <c r="J14" s="206">
        <v>0</v>
      </c>
      <c r="K14" s="206">
        <v>4.5599999999999996</v>
      </c>
      <c r="L14" s="206">
        <v>226.52</v>
      </c>
      <c r="M14" s="206">
        <v>1.18</v>
      </c>
      <c r="N14" s="206">
        <v>1.51</v>
      </c>
      <c r="O14" s="206">
        <v>0</v>
      </c>
      <c r="P14" s="206">
        <v>1.79</v>
      </c>
      <c r="Q14" s="206">
        <v>6.7</v>
      </c>
      <c r="R14" s="206">
        <v>6.56</v>
      </c>
      <c r="S14" s="206">
        <v>4.04</v>
      </c>
      <c r="T14" s="206">
        <v>1.41</v>
      </c>
      <c r="U14" s="206">
        <v>0.72</v>
      </c>
      <c r="V14" s="206">
        <v>6.36</v>
      </c>
      <c r="W14" s="206">
        <v>11.86</v>
      </c>
      <c r="X14" s="206">
        <v>18.670000000000002</v>
      </c>
      <c r="Y14" s="206">
        <v>0</v>
      </c>
      <c r="Z14" s="206">
        <v>38.43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7.33</v>
      </c>
      <c r="H15" s="206">
        <v>0</v>
      </c>
      <c r="I15" s="206">
        <v>28.59</v>
      </c>
      <c r="J15" s="206">
        <v>0</v>
      </c>
      <c r="K15" s="206">
        <v>4.55</v>
      </c>
      <c r="L15" s="206">
        <v>246.97</v>
      </c>
      <c r="M15" s="206">
        <v>1.18</v>
      </c>
      <c r="N15" s="206">
        <v>1.51</v>
      </c>
      <c r="O15" s="206">
        <v>0</v>
      </c>
      <c r="P15" s="206">
        <v>1.79</v>
      </c>
      <c r="Q15" s="206">
        <v>6.7</v>
      </c>
      <c r="R15" s="206">
        <v>6.47</v>
      </c>
      <c r="S15" s="206">
        <v>3.96</v>
      </c>
      <c r="T15" s="206">
        <v>1.41</v>
      </c>
      <c r="U15" s="206">
        <v>0.72</v>
      </c>
      <c r="V15" s="206">
        <v>6.36</v>
      </c>
      <c r="W15" s="206">
        <v>12.14</v>
      </c>
      <c r="X15" s="206">
        <v>18.670000000000002</v>
      </c>
      <c r="Y15" s="206">
        <v>0</v>
      </c>
      <c r="Z15" s="206">
        <v>38.43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7.33</v>
      </c>
      <c r="H16" s="206">
        <v>0</v>
      </c>
      <c r="I16" s="206">
        <v>28.59</v>
      </c>
      <c r="J16" s="206">
        <v>0</v>
      </c>
      <c r="K16" s="206">
        <v>4.55</v>
      </c>
      <c r="L16" s="206">
        <v>267.43</v>
      </c>
      <c r="M16" s="206">
        <v>1.18</v>
      </c>
      <c r="N16" s="206">
        <v>1.51</v>
      </c>
      <c r="O16" s="206">
        <v>0</v>
      </c>
      <c r="P16" s="206">
        <v>1.79</v>
      </c>
      <c r="Q16" s="206">
        <v>6.7</v>
      </c>
      <c r="R16" s="206">
        <v>6.47</v>
      </c>
      <c r="S16" s="206">
        <v>3.96</v>
      </c>
      <c r="T16" s="206">
        <v>1.41</v>
      </c>
      <c r="U16" s="206">
        <v>0.72</v>
      </c>
      <c r="V16" s="206">
        <v>6.36</v>
      </c>
      <c r="W16" s="206">
        <v>12.14</v>
      </c>
      <c r="X16" s="206">
        <v>18.670000000000002</v>
      </c>
      <c r="Y16" s="206">
        <v>0</v>
      </c>
      <c r="Z16" s="206">
        <v>38.43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7.33</v>
      </c>
      <c r="H17" s="206">
        <v>0</v>
      </c>
      <c r="I17" s="206">
        <v>28.59</v>
      </c>
      <c r="J17" s="206">
        <v>0</v>
      </c>
      <c r="K17" s="206">
        <v>4.55</v>
      </c>
      <c r="L17" s="206">
        <v>287.89</v>
      </c>
      <c r="M17" s="206">
        <v>1.18</v>
      </c>
      <c r="N17" s="206">
        <v>1.51</v>
      </c>
      <c r="O17" s="206">
        <v>0</v>
      </c>
      <c r="P17" s="206">
        <v>1.79</v>
      </c>
      <c r="Q17" s="206">
        <v>6.7</v>
      </c>
      <c r="R17" s="206">
        <v>6.47</v>
      </c>
      <c r="S17" s="206">
        <v>3.96</v>
      </c>
      <c r="T17" s="206">
        <v>1.41</v>
      </c>
      <c r="U17" s="206">
        <v>0.72</v>
      </c>
      <c r="V17" s="206">
        <v>6.36</v>
      </c>
      <c r="W17" s="206">
        <v>12.14</v>
      </c>
      <c r="X17" s="206">
        <v>18.670000000000002</v>
      </c>
      <c r="Y17" s="206">
        <v>0</v>
      </c>
      <c r="Z17" s="206">
        <v>38.43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7.33</v>
      </c>
      <c r="H18" s="206">
        <v>0</v>
      </c>
      <c r="I18" s="206">
        <v>28.59</v>
      </c>
      <c r="J18" s="206">
        <v>0</v>
      </c>
      <c r="K18" s="206">
        <v>4.55</v>
      </c>
      <c r="L18" s="206">
        <v>308.35000000000002</v>
      </c>
      <c r="M18" s="206">
        <v>1.18</v>
      </c>
      <c r="N18" s="206">
        <v>1.51</v>
      </c>
      <c r="O18" s="206">
        <v>0</v>
      </c>
      <c r="P18" s="206">
        <v>1.79</v>
      </c>
      <c r="Q18" s="206">
        <v>6.7</v>
      </c>
      <c r="R18" s="206">
        <v>6.47</v>
      </c>
      <c r="S18" s="206">
        <v>3.96</v>
      </c>
      <c r="T18" s="206">
        <v>1.41</v>
      </c>
      <c r="U18" s="206">
        <v>0.72</v>
      </c>
      <c r="V18" s="206">
        <v>6.36</v>
      </c>
      <c r="W18" s="206">
        <v>12.14</v>
      </c>
      <c r="X18" s="206">
        <v>18.670000000000002</v>
      </c>
      <c r="Y18" s="206">
        <v>0</v>
      </c>
      <c r="Z18" s="206">
        <v>38.43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7.33</v>
      </c>
      <c r="H19" s="206">
        <v>0</v>
      </c>
      <c r="I19" s="206">
        <v>28.59</v>
      </c>
      <c r="J19" s="206">
        <v>0</v>
      </c>
      <c r="K19" s="206">
        <v>4.55</v>
      </c>
      <c r="L19" s="206">
        <v>328.81</v>
      </c>
      <c r="M19" s="206">
        <v>1.18</v>
      </c>
      <c r="N19" s="206">
        <v>1.51</v>
      </c>
      <c r="O19" s="206">
        <v>0</v>
      </c>
      <c r="P19" s="206">
        <v>1.79</v>
      </c>
      <c r="Q19" s="206">
        <v>6.7</v>
      </c>
      <c r="R19" s="206">
        <v>6.47</v>
      </c>
      <c r="S19" s="206">
        <v>3.96</v>
      </c>
      <c r="T19" s="206">
        <v>1.41</v>
      </c>
      <c r="U19" s="206">
        <v>0.72</v>
      </c>
      <c r="V19" s="206">
        <v>6.36</v>
      </c>
      <c r="W19" s="206">
        <v>12.14</v>
      </c>
      <c r="X19" s="206">
        <v>18.670000000000002</v>
      </c>
      <c r="Y19" s="206">
        <v>0</v>
      </c>
      <c r="Z19" s="206">
        <v>38.43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7.33</v>
      </c>
      <c r="H20" s="206">
        <v>0</v>
      </c>
      <c r="I20" s="206">
        <v>28.59</v>
      </c>
      <c r="J20" s="206">
        <v>0</v>
      </c>
      <c r="K20" s="206">
        <v>4.55</v>
      </c>
      <c r="L20" s="206">
        <v>349.27</v>
      </c>
      <c r="M20" s="206">
        <v>1.18</v>
      </c>
      <c r="N20" s="206">
        <v>1.51</v>
      </c>
      <c r="O20" s="206">
        <v>0</v>
      </c>
      <c r="P20" s="206">
        <v>1.79</v>
      </c>
      <c r="Q20" s="206">
        <v>6.7</v>
      </c>
      <c r="R20" s="206">
        <v>6.47</v>
      </c>
      <c r="S20" s="206">
        <v>3.96</v>
      </c>
      <c r="T20" s="206">
        <v>1.41</v>
      </c>
      <c r="U20" s="206">
        <v>0.72</v>
      </c>
      <c r="V20" s="206">
        <v>6.36</v>
      </c>
      <c r="W20" s="206">
        <v>12.14</v>
      </c>
      <c r="X20" s="206">
        <v>18.670000000000002</v>
      </c>
      <c r="Y20" s="206">
        <v>0</v>
      </c>
      <c r="Z20" s="206">
        <v>38.43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7.33</v>
      </c>
      <c r="H21" s="206">
        <v>0</v>
      </c>
      <c r="I21" s="206">
        <v>28.59</v>
      </c>
      <c r="J21" s="206">
        <v>0</v>
      </c>
      <c r="K21" s="206">
        <v>4.5599999999999996</v>
      </c>
      <c r="L21" s="206">
        <v>369.73</v>
      </c>
      <c r="M21" s="206">
        <v>1.18</v>
      </c>
      <c r="N21" s="206">
        <v>1.51</v>
      </c>
      <c r="O21" s="206">
        <v>0</v>
      </c>
      <c r="P21" s="206">
        <v>1.79</v>
      </c>
      <c r="Q21" s="206">
        <v>6.7</v>
      </c>
      <c r="R21" s="206">
        <v>8.31</v>
      </c>
      <c r="S21" s="206">
        <v>4.04</v>
      </c>
      <c r="T21" s="206">
        <v>1.41</v>
      </c>
      <c r="U21" s="206">
        <v>0.72</v>
      </c>
      <c r="V21" s="206">
        <v>6.36</v>
      </c>
      <c r="W21" s="206">
        <v>12.14</v>
      </c>
      <c r="X21" s="206">
        <v>18.670000000000002</v>
      </c>
      <c r="Y21" s="206">
        <v>0</v>
      </c>
      <c r="Z21" s="206">
        <v>38.43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7.33</v>
      </c>
      <c r="H22" s="206">
        <v>0</v>
      </c>
      <c r="I22" s="206">
        <v>28.59</v>
      </c>
      <c r="J22" s="206">
        <v>0</v>
      </c>
      <c r="K22" s="206">
        <v>7.38</v>
      </c>
      <c r="L22" s="206">
        <v>375.35</v>
      </c>
      <c r="M22" s="206">
        <v>1.18</v>
      </c>
      <c r="N22" s="206">
        <v>1.51</v>
      </c>
      <c r="O22" s="206">
        <v>0</v>
      </c>
      <c r="P22" s="206">
        <v>1.79</v>
      </c>
      <c r="Q22" s="206">
        <v>6.7</v>
      </c>
      <c r="R22" s="206">
        <v>8.19</v>
      </c>
      <c r="S22" s="206">
        <v>4.96</v>
      </c>
      <c r="T22" s="206">
        <v>1.41</v>
      </c>
      <c r="U22" s="206">
        <v>0.72</v>
      </c>
      <c r="V22" s="206">
        <v>6.36</v>
      </c>
      <c r="W22" s="206">
        <v>12.14</v>
      </c>
      <c r="X22" s="206">
        <v>18.670000000000002</v>
      </c>
      <c r="Y22" s="206">
        <v>0</v>
      </c>
      <c r="Z22" s="206">
        <v>25.02</v>
      </c>
      <c r="AA22" s="206">
        <v>20</v>
      </c>
      <c r="AB22" s="206">
        <v>0</v>
      </c>
      <c r="AC22" s="206">
        <v>16.5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7.33</v>
      </c>
      <c r="H23" s="206">
        <v>0</v>
      </c>
      <c r="I23" s="206">
        <v>28.59</v>
      </c>
      <c r="J23" s="206">
        <v>0</v>
      </c>
      <c r="K23" s="206">
        <v>7.39</v>
      </c>
      <c r="L23" s="206">
        <v>375.35</v>
      </c>
      <c r="M23" s="206">
        <v>1.18</v>
      </c>
      <c r="N23" s="206">
        <v>2.15</v>
      </c>
      <c r="O23" s="206">
        <v>0</v>
      </c>
      <c r="P23" s="206">
        <v>1.79</v>
      </c>
      <c r="Q23" s="206">
        <v>6.7</v>
      </c>
      <c r="R23" s="206">
        <v>11.09</v>
      </c>
      <c r="S23" s="206">
        <v>6.18</v>
      </c>
      <c r="T23" s="206">
        <v>1.41</v>
      </c>
      <c r="U23" s="206">
        <v>0.72</v>
      </c>
      <c r="V23" s="206">
        <v>6.36</v>
      </c>
      <c r="W23" s="206">
        <v>12.14</v>
      </c>
      <c r="X23" s="206">
        <v>18.670000000000002</v>
      </c>
      <c r="Y23" s="206">
        <v>0</v>
      </c>
      <c r="Z23" s="206">
        <v>2.81</v>
      </c>
      <c r="AA23" s="206">
        <v>1.1599999999999999</v>
      </c>
      <c r="AB23" s="206">
        <v>0</v>
      </c>
      <c r="AC23" s="206">
        <v>15.64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7.33</v>
      </c>
      <c r="H24" s="206">
        <v>0</v>
      </c>
      <c r="I24" s="206">
        <v>28.59</v>
      </c>
      <c r="J24" s="206">
        <v>0</v>
      </c>
      <c r="K24" s="206">
        <v>7.39</v>
      </c>
      <c r="L24" s="206">
        <v>375.35</v>
      </c>
      <c r="M24" s="206">
        <v>1.19</v>
      </c>
      <c r="N24" s="206">
        <v>1.52</v>
      </c>
      <c r="O24" s="206">
        <v>0</v>
      </c>
      <c r="P24" s="206">
        <v>1.79</v>
      </c>
      <c r="Q24" s="206">
        <v>6.7</v>
      </c>
      <c r="R24" s="206">
        <v>11.09</v>
      </c>
      <c r="S24" s="206">
        <v>6.18</v>
      </c>
      <c r="T24" s="206">
        <v>1.41</v>
      </c>
      <c r="U24" s="206">
        <v>0.72</v>
      </c>
      <c r="V24" s="206">
        <v>6.36</v>
      </c>
      <c r="W24" s="206">
        <v>12.14</v>
      </c>
      <c r="X24" s="206">
        <v>18.670000000000002</v>
      </c>
      <c r="Y24" s="206">
        <v>0</v>
      </c>
      <c r="Z24" s="206">
        <v>2.81</v>
      </c>
      <c r="AA24" s="206">
        <v>1.1599999999999999</v>
      </c>
      <c r="AB24" s="206">
        <v>0</v>
      </c>
      <c r="AC24" s="206">
        <v>15.64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7.33</v>
      </c>
      <c r="H25" s="206">
        <v>0</v>
      </c>
      <c r="I25" s="206">
        <v>28.59</v>
      </c>
      <c r="J25" s="206">
        <v>0</v>
      </c>
      <c r="K25" s="206">
        <v>0.15</v>
      </c>
      <c r="L25" s="206">
        <v>338.94</v>
      </c>
      <c r="M25" s="206">
        <v>1.18</v>
      </c>
      <c r="N25" s="206">
        <v>1.52</v>
      </c>
      <c r="O25" s="206">
        <v>0</v>
      </c>
      <c r="P25" s="206">
        <v>1.79</v>
      </c>
      <c r="Q25" s="206">
        <v>6.7</v>
      </c>
      <c r="R25" s="206">
        <v>6.57</v>
      </c>
      <c r="S25" s="206">
        <v>0.44</v>
      </c>
      <c r="T25" s="206">
        <v>1.41</v>
      </c>
      <c r="U25" s="206">
        <v>0.72</v>
      </c>
      <c r="V25" s="206">
        <v>0.8</v>
      </c>
      <c r="W25" s="206">
        <v>0.8</v>
      </c>
      <c r="X25" s="206">
        <v>4.51</v>
      </c>
      <c r="Y25" s="206">
        <v>0</v>
      </c>
      <c r="Z25" s="206">
        <v>2.81</v>
      </c>
      <c r="AA25" s="206">
        <v>1.8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7.33</v>
      </c>
      <c r="H26" s="206">
        <v>0</v>
      </c>
      <c r="I26" s="206">
        <v>28.59</v>
      </c>
      <c r="J26" s="206">
        <v>0</v>
      </c>
      <c r="K26" s="206">
        <v>0.46</v>
      </c>
      <c r="L26" s="206">
        <v>338.94</v>
      </c>
      <c r="M26" s="206">
        <v>1.18</v>
      </c>
      <c r="N26" s="206">
        <v>1.52</v>
      </c>
      <c r="O26" s="206">
        <v>0</v>
      </c>
      <c r="P26" s="206">
        <v>1.79</v>
      </c>
      <c r="Q26" s="206">
        <v>6.7</v>
      </c>
      <c r="R26" s="206">
        <v>3.05</v>
      </c>
      <c r="S26" s="206">
        <v>0.44</v>
      </c>
      <c r="T26" s="206">
        <v>1.41</v>
      </c>
      <c r="U26" s="206">
        <v>0.72</v>
      </c>
      <c r="V26" s="206">
        <v>0.26</v>
      </c>
      <c r="W26" s="206">
        <v>1.17</v>
      </c>
      <c r="X26" s="206">
        <v>1.7</v>
      </c>
      <c r="Y26" s="206">
        <v>0</v>
      </c>
      <c r="Z26" s="206">
        <v>2.81</v>
      </c>
      <c r="AA26" s="206">
        <v>1.8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7.33</v>
      </c>
      <c r="H27" s="206">
        <v>0</v>
      </c>
      <c r="I27" s="206">
        <v>28.25</v>
      </c>
      <c r="J27" s="206">
        <v>0.34</v>
      </c>
      <c r="K27" s="206">
        <v>1.32</v>
      </c>
      <c r="L27" s="206">
        <v>222.73</v>
      </c>
      <c r="M27" s="206">
        <v>1.18</v>
      </c>
      <c r="N27" s="206">
        <v>1.52</v>
      </c>
      <c r="O27" s="206">
        <v>0</v>
      </c>
      <c r="P27" s="206">
        <v>1.79</v>
      </c>
      <c r="Q27" s="206">
        <v>6.7</v>
      </c>
      <c r="R27" s="206">
        <v>1.1399999999999999</v>
      </c>
      <c r="S27" s="206">
        <v>1.3</v>
      </c>
      <c r="T27" s="206">
        <v>1.41</v>
      </c>
      <c r="U27" s="206">
        <v>0.72</v>
      </c>
      <c r="V27" s="206">
        <v>0.27</v>
      </c>
      <c r="W27" s="206">
        <v>0.63</v>
      </c>
      <c r="X27" s="206">
        <v>1.26</v>
      </c>
      <c r="Y27" s="206">
        <v>0</v>
      </c>
      <c r="Z27" s="206">
        <v>2.81</v>
      </c>
      <c r="AA27" s="206">
        <v>1.8</v>
      </c>
      <c r="AB27" s="206">
        <v>0</v>
      </c>
      <c r="AC27" s="206">
        <v>15.64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1.38</v>
      </c>
      <c r="H28" s="206">
        <v>0</v>
      </c>
      <c r="I28" s="206">
        <v>26.91</v>
      </c>
      <c r="J28" s="206">
        <v>1.68</v>
      </c>
      <c r="K28" s="206">
        <v>0.39</v>
      </c>
      <c r="L28" s="206">
        <v>183.04</v>
      </c>
      <c r="M28" s="206">
        <v>1.18</v>
      </c>
      <c r="N28" s="206">
        <v>1.52</v>
      </c>
      <c r="O28" s="206">
        <v>0</v>
      </c>
      <c r="P28" s="206">
        <v>1.79</v>
      </c>
      <c r="Q28" s="206">
        <v>6.7</v>
      </c>
      <c r="R28" s="206">
        <v>0.54</v>
      </c>
      <c r="S28" s="206">
        <v>0.44</v>
      </c>
      <c r="T28" s="206">
        <v>1.41</v>
      </c>
      <c r="U28" s="206">
        <v>0.72</v>
      </c>
      <c r="V28" s="206">
        <v>0.27</v>
      </c>
      <c r="W28" s="206">
        <v>0.63</v>
      </c>
      <c r="X28" s="206">
        <v>1.26</v>
      </c>
      <c r="Y28" s="206">
        <v>0</v>
      </c>
      <c r="Z28" s="206">
        <v>2.81</v>
      </c>
      <c r="AA28" s="206">
        <v>1.8</v>
      </c>
      <c r="AB28" s="206">
        <v>0</v>
      </c>
      <c r="AC28" s="206">
        <v>15.64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6.7</v>
      </c>
      <c r="H29" s="206">
        <v>0</v>
      </c>
      <c r="I29" s="206">
        <v>24.05</v>
      </c>
      <c r="J29" s="206">
        <v>1.68</v>
      </c>
      <c r="K29" s="206">
        <v>0.24</v>
      </c>
      <c r="L29" s="206">
        <v>122.12</v>
      </c>
      <c r="M29" s="206">
        <v>1.18</v>
      </c>
      <c r="N29" s="206">
        <v>1.52</v>
      </c>
      <c r="O29" s="206">
        <v>0</v>
      </c>
      <c r="P29" s="206">
        <v>1.79</v>
      </c>
      <c r="Q29" s="206">
        <v>6.7</v>
      </c>
      <c r="R29" s="206">
        <v>0.54</v>
      </c>
      <c r="S29" s="206">
        <v>0.44</v>
      </c>
      <c r="T29" s="206">
        <v>1.41</v>
      </c>
      <c r="U29" s="206">
        <v>0.72</v>
      </c>
      <c r="V29" s="206">
        <v>0.27</v>
      </c>
      <c r="W29" s="206">
        <v>0.63</v>
      </c>
      <c r="X29" s="206">
        <v>1.26</v>
      </c>
      <c r="Y29" s="206">
        <v>0</v>
      </c>
      <c r="Z29" s="206">
        <v>2.81</v>
      </c>
      <c r="AA29" s="206">
        <v>1.8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13.74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7.33</v>
      </c>
      <c r="H30" s="206">
        <v>0</v>
      </c>
      <c r="I30" s="206">
        <v>20.350000000000001</v>
      </c>
      <c r="J30" s="206">
        <v>1.68</v>
      </c>
      <c r="K30" s="206">
        <v>0.39</v>
      </c>
      <c r="L30" s="206">
        <v>122.12</v>
      </c>
      <c r="M30" s="206">
        <v>1.18</v>
      </c>
      <c r="N30" s="206">
        <v>1.52</v>
      </c>
      <c r="O30" s="206">
        <v>0</v>
      </c>
      <c r="P30" s="206">
        <v>1.79</v>
      </c>
      <c r="Q30" s="206">
        <v>6.7</v>
      </c>
      <c r="R30" s="206">
        <v>0.54</v>
      </c>
      <c r="S30" s="206">
        <v>0.44</v>
      </c>
      <c r="T30" s="206">
        <v>1.41</v>
      </c>
      <c r="U30" s="206">
        <v>0.72</v>
      </c>
      <c r="V30" s="206">
        <v>0.27</v>
      </c>
      <c r="W30" s="206">
        <v>0.63</v>
      </c>
      <c r="X30" s="206">
        <v>1.26</v>
      </c>
      <c r="Y30" s="206">
        <v>0</v>
      </c>
      <c r="Z30" s="206">
        <v>2.81</v>
      </c>
      <c r="AA30" s="206">
        <v>1.8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13.74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7.33</v>
      </c>
      <c r="H31" s="206">
        <v>0</v>
      </c>
      <c r="I31" s="206">
        <v>20.350000000000001</v>
      </c>
      <c r="J31" s="206">
        <v>1.68</v>
      </c>
      <c r="K31" s="206">
        <v>0.39</v>
      </c>
      <c r="L31" s="206">
        <v>122.12</v>
      </c>
      <c r="M31" s="206">
        <v>1.18</v>
      </c>
      <c r="N31" s="206">
        <v>1.52</v>
      </c>
      <c r="O31" s="206">
        <v>0</v>
      </c>
      <c r="P31" s="206">
        <v>1.79</v>
      </c>
      <c r="Q31" s="206">
        <v>6.7</v>
      </c>
      <c r="R31" s="206">
        <v>0.54</v>
      </c>
      <c r="S31" s="206">
        <v>0.44</v>
      </c>
      <c r="T31" s="206">
        <v>1.41</v>
      </c>
      <c r="U31" s="206">
        <v>0.72</v>
      </c>
      <c r="V31" s="206">
        <v>1.03</v>
      </c>
      <c r="W31" s="206">
        <v>0.63</v>
      </c>
      <c r="X31" s="206">
        <v>1.26</v>
      </c>
      <c r="Y31" s="206">
        <v>0</v>
      </c>
      <c r="Z31" s="206">
        <v>2.81</v>
      </c>
      <c r="AA31" s="206">
        <v>1.8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13.74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7.33</v>
      </c>
      <c r="H32" s="206">
        <v>0</v>
      </c>
      <c r="I32" s="206">
        <v>20.350000000000001</v>
      </c>
      <c r="J32" s="206">
        <v>1.68</v>
      </c>
      <c r="K32" s="206">
        <v>0.39</v>
      </c>
      <c r="L32" s="206">
        <v>122.12</v>
      </c>
      <c r="M32" s="206">
        <v>1.18</v>
      </c>
      <c r="N32" s="206">
        <v>1.52</v>
      </c>
      <c r="O32" s="206">
        <v>0</v>
      </c>
      <c r="P32" s="206">
        <v>1.79</v>
      </c>
      <c r="Q32" s="206">
        <v>6.7</v>
      </c>
      <c r="R32" s="206">
        <v>0.54</v>
      </c>
      <c r="S32" s="206">
        <v>0.44</v>
      </c>
      <c r="T32" s="206">
        <v>1.41</v>
      </c>
      <c r="U32" s="206">
        <v>0.72</v>
      </c>
      <c r="V32" s="206">
        <v>1.03</v>
      </c>
      <c r="W32" s="206">
        <v>0.63</v>
      </c>
      <c r="X32" s="206">
        <v>1.26</v>
      </c>
      <c r="Y32" s="206">
        <v>0</v>
      </c>
      <c r="Z32" s="206">
        <v>2.81</v>
      </c>
      <c r="AA32" s="206">
        <v>1.8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13.74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20.350000000000001</v>
      </c>
      <c r="J33" s="206">
        <v>1.68</v>
      </c>
      <c r="K33" s="206">
        <v>0.5</v>
      </c>
      <c r="L33" s="206">
        <v>122.12</v>
      </c>
      <c r="M33" s="206">
        <v>1.18</v>
      </c>
      <c r="N33" s="206">
        <v>1.52</v>
      </c>
      <c r="O33" s="206">
        <v>0</v>
      </c>
      <c r="P33" s="206">
        <v>1.79</v>
      </c>
      <c r="Q33" s="206">
        <v>6.7</v>
      </c>
      <c r="R33" s="206">
        <v>0.54</v>
      </c>
      <c r="S33" s="206">
        <v>0.43</v>
      </c>
      <c r="T33" s="206">
        <v>1.41</v>
      </c>
      <c r="U33" s="206">
        <v>0.72</v>
      </c>
      <c r="V33" s="206">
        <v>0.48</v>
      </c>
      <c r="W33" s="206">
        <v>0.56999999999999995</v>
      </c>
      <c r="X33" s="206">
        <v>1.26</v>
      </c>
      <c r="Y33" s="206">
        <v>0</v>
      </c>
      <c r="Z33" s="206">
        <v>2.81</v>
      </c>
      <c r="AA33" s="206">
        <v>1.8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13.74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20.350000000000001</v>
      </c>
      <c r="J34" s="206">
        <v>1.68</v>
      </c>
      <c r="K34" s="206">
        <v>0.39</v>
      </c>
      <c r="L34" s="206">
        <v>122.12</v>
      </c>
      <c r="M34" s="206">
        <v>1.18</v>
      </c>
      <c r="N34" s="206">
        <v>1.52</v>
      </c>
      <c r="O34" s="206">
        <v>0</v>
      </c>
      <c r="P34" s="206">
        <v>1.79</v>
      </c>
      <c r="Q34" s="206">
        <v>6.7</v>
      </c>
      <c r="R34" s="206">
        <v>0.54</v>
      </c>
      <c r="S34" s="206">
        <v>0.43</v>
      </c>
      <c r="T34" s="206">
        <v>1.41</v>
      </c>
      <c r="U34" s="206">
        <v>0.72</v>
      </c>
      <c r="V34" s="206">
        <v>0.48</v>
      </c>
      <c r="W34" s="206">
        <v>0.56999999999999995</v>
      </c>
      <c r="X34" s="206">
        <v>1.26</v>
      </c>
      <c r="Y34" s="206">
        <v>0</v>
      </c>
      <c r="Z34" s="206">
        <v>2.81</v>
      </c>
      <c r="AA34" s="206">
        <v>1.8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13.74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18</v>
      </c>
      <c r="J35" s="206">
        <v>1.68</v>
      </c>
      <c r="K35" s="206">
        <v>0.39</v>
      </c>
      <c r="L35" s="206">
        <v>122.12</v>
      </c>
      <c r="M35" s="206">
        <v>1.18</v>
      </c>
      <c r="N35" s="206">
        <v>1.52</v>
      </c>
      <c r="O35" s="206">
        <v>0</v>
      </c>
      <c r="P35" s="206">
        <v>1.79</v>
      </c>
      <c r="Q35" s="206">
        <v>6.7</v>
      </c>
      <c r="R35" s="206">
        <v>0.54</v>
      </c>
      <c r="S35" s="206">
        <v>0.43</v>
      </c>
      <c r="T35" s="206">
        <v>1.41</v>
      </c>
      <c r="U35" s="206">
        <v>0.72</v>
      </c>
      <c r="V35" s="206">
        <v>0.27</v>
      </c>
      <c r="W35" s="206">
        <v>0.59</v>
      </c>
      <c r="X35" s="206">
        <v>1.26</v>
      </c>
      <c r="Y35" s="206">
        <v>0</v>
      </c>
      <c r="Z35" s="206">
        <v>2.81</v>
      </c>
      <c r="AA35" s="206">
        <v>1.8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13.74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14.63</v>
      </c>
      <c r="J36" s="206">
        <v>1.68</v>
      </c>
      <c r="K36" s="206">
        <v>0.39</v>
      </c>
      <c r="L36" s="206">
        <v>122.12</v>
      </c>
      <c r="M36" s="206">
        <v>1.18</v>
      </c>
      <c r="N36" s="206">
        <v>1.52</v>
      </c>
      <c r="O36" s="206">
        <v>0</v>
      </c>
      <c r="P36" s="206">
        <v>1.79</v>
      </c>
      <c r="Q36" s="206">
        <v>6.7</v>
      </c>
      <c r="R36" s="206">
        <v>0.54</v>
      </c>
      <c r="S36" s="206">
        <v>0.43</v>
      </c>
      <c r="T36" s="206">
        <v>1.41</v>
      </c>
      <c r="U36" s="206">
        <v>0.72</v>
      </c>
      <c r="V36" s="206">
        <v>0.48</v>
      </c>
      <c r="W36" s="206">
        <v>0.57999999999999996</v>
      </c>
      <c r="X36" s="206">
        <v>1.26</v>
      </c>
      <c r="Y36" s="206">
        <v>0</v>
      </c>
      <c r="Z36" s="206">
        <v>2.81</v>
      </c>
      <c r="AA36" s="206">
        <v>1.8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13.74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11.61</v>
      </c>
      <c r="J37" s="206">
        <v>1.68</v>
      </c>
      <c r="K37" s="206">
        <v>0.39</v>
      </c>
      <c r="L37" s="206">
        <v>122.12</v>
      </c>
      <c r="M37" s="206">
        <v>1.18</v>
      </c>
      <c r="N37" s="206">
        <v>1.52</v>
      </c>
      <c r="O37" s="206">
        <v>0</v>
      </c>
      <c r="P37" s="206">
        <v>1.79</v>
      </c>
      <c r="Q37" s="206">
        <v>6.7</v>
      </c>
      <c r="R37" s="206">
        <v>0.54</v>
      </c>
      <c r="S37" s="206">
        <v>0.43</v>
      </c>
      <c r="T37" s="206">
        <v>1.41</v>
      </c>
      <c r="U37" s="206">
        <v>0.72</v>
      </c>
      <c r="V37" s="206">
        <v>1.03</v>
      </c>
      <c r="W37" s="206">
        <v>0.57999999999999996</v>
      </c>
      <c r="X37" s="206">
        <v>1.26</v>
      </c>
      <c r="Y37" s="206">
        <v>0</v>
      </c>
      <c r="Z37" s="206">
        <v>2.81</v>
      </c>
      <c r="AA37" s="206">
        <v>1.8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13.74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11.61</v>
      </c>
      <c r="J38" s="206">
        <v>1.68</v>
      </c>
      <c r="K38" s="206">
        <v>0.39</v>
      </c>
      <c r="L38" s="206">
        <v>122.12</v>
      </c>
      <c r="M38" s="206">
        <v>1.18</v>
      </c>
      <c r="N38" s="206">
        <v>1.52</v>
      </c>
      <c r="O38" s="206">
        <v>0</v>
      </c>
      <c r="P38" s="206">
        <v>1.79</v>
      </c>
      <c r="Q38" s="206">
        <v>6.7</v>
      </c>
      <c r="R38" s="206">
        <v>0.54</v>
      </c>
      <c r="S38" s="206">
        <v>0.44</v>
      </c>
      <c r="T38" s="206">
        <v>1.41</v>
      </c>
      <c r="U38" s="206">
        <v>0.72</v>
      </c>
      <c r="V38" s="206">
        <v>1.03</v>
      </c>
      <c r="W38" s="206">
        <v>0.57999999999999996</v>
      </c>
      <c r="X38" s="206">
        <v>1.26</v>
      </c>
      <c r="Y38" s="206">
        <v>0</v>
      </c>
      <c r="Z38" s="206">
        <v>2.81</v>
      </c>
      <c r="AA38" s="206">
        <v>1.8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13.74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11.61</v>
      </c>
      <c r="J39" s="206">
        <v>1.68</v>
      </c>
      <c r="K39" s="206">
        <v>0.39</v>
      </c>
      <c r="L39" s="206">
        <v>122.12</v>
      </c>
      <c r="M39" s="206">
        <v>1.18</v>
      </c>
      <c r="N39" s="206">
        <v>1.52</v>
      </c>
      <c r="O39" s="206">
        <v>0</v>
      </c>
      <c r="P39" s="206">
        <v>1.79</v>
      </c>
      <c r="Q39" s="206">
        <v>6.7</v>
      </c>
      <c r="R39" s="206">
        <v>0.54</v>
      </c>
      <c r="S39" s="206">
        <v>0.44</v>
      </c>
      <c r="T39" s="206">
        <v>1.41</v>
      </c>
      <c r="U39" s="206">
        <v>0.72</v>
      </c>
      <c r="V39" s="206">
        <v>0.27</v>
      </c>
      <c r="W39" s="206">
        <v>0.57999999999999996</v>
      </c>
      <c r="X39" s="206">
        <v>1.26</v>
      </c>
      <c r="Y39" s="206">
        <v>0</v>
      </c>
      <c r="Z39" s="206">
        <v>2.81</v>
      </c>
      <c r="AA39" s="206">
        <v>1.8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17.52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11.61</v>
      </c>
      <c r="J40" s="206">
        <v>1.68</v>
      </c>
      <c r="K40" s="206">
        <v>0.39</v>
      </c>
      <c r="L40" s="206">
        <v>122.12</v>
      </c>
      <c r="M40" s="206">
        <v>1.18</v>
      </c>
      <c r="N40" s="206">
        <v>1.52</v>
      </c>
      <c r="O40" s="206">
        <v>0</v>
      </c>
      <c r="P40" s="206">
        <v>1.79</v>
      </c>
      <c r="Q40" s="206">
        <v>0.28000000000000003</v>
      </c>
      <c r="R40" s="206">
        <v>0.54</v>
      </c>
      <c r="S40" s="206">
        <v>0.44</v>
      </c>
      <c r="T40" s="206">
        <v>1.41</v>
      </c>
      <c r="U40" s="206">
        <v>0.72</v>
      </c>
      <c r="V40" s="206">
        <v>0.27</v>
      </c>
      <c r="W40" s="206">
        <v>0.57999999999999996</v>
      </c>
      <c r="X40" s="206">
        <v>1.26</v>
      </c>
      <c r="Y40" s="206">
        <v>0</v>
      </c>
      <c r="Z40" s="206">
        <v>2.81</v>
      </c>
      <c r="AA40" s="206">
        <v>1.8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17.52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0</v>
      </c>
      <c r="H41" s="206">
        <v>0</v>
      </c>
      <c r="I41" s="206">
        <v>11.61</v>
      </c>
      <c r="J41" s="206">
        <v>1.68</v>
      </c>
      <c r="K41" s="206">
        <v>0.39</v>
      </c>
      <c r="L41" s="206">
        <v>122.12</v>
      </c>
      <c r="M41" s="206">
        <v>1.18</v>
      </c>
      <c r="N41" s="206">
        <v>1.52</v>
      </c>
      <c r="O41" s="206">
        <v>0</v>
      </c>
      <c r="P41" s="206">
        <v>1.79</v>
      </c>
      <c r="Q41" s="206">
        <v>0.28000000000000003</v>
      </c>
      <c r="R41" s="206">
        <v>0.54</v>
      </c>
      <c r="S41" s="206">
        <v>0.44</v>
      </c>
      <c r="T41" s="206">
        <v>1.41</v>
      </c>
      <c r="U41" s="206">
        <v>0.72</v>
      </c>
      <c r="V41" s="206">
        <v>1.03</v>
      </c>
      <c r="W41" s="206">
        <v>0.56999999999999995</v>
      </c>
      <c r="X41" s="206">
        <v>1.26</v>
      </c>
      <c r="Y41" s="206">
        <v>0</v>
      </c>
      <c r="Z41" s="206">
        <v>2.81</v>
      </c>
      <c r="AA41" s="206">
        <v>1.8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0</v>
      </c>
      <c r="H42" s="206">
        <v>0</v>
      </c>
      <c r="I42" s="206">
        <v>11.61</v>
      </c>
      <c r="J42" s="206">
        <v>1.68</v>
      </c>
      <c r="K42" s="206">
        <v>0.39</v>
      </c>
      <c r="L42" s="206">
        <v>122.12</v>
      </c>
      <c r="M42" s="206">
        <v>1.18</v>
      </c>
      <c r="N42" s="206">
        <v>1.52</v>
      </c>
      <c r="O42" s="206">
        <v>0</v>
      </c>
      <c r="P42" s="206">
        <v>1.79</v>
      </c>
      <c r="Q42" s="206">
        <v>0.28000000000000003</v>
      </c>
      <c r="R42" s="206">
        <v>0.54</v>
      </c>
      <c r="S42" s="206">
        <v>0.44</v>
      </c>
      <c r="T42" s="206">
        <v>1.41</v>
      </c>
      <c r="U42" s="206">
        <v>0.72</v>
      </c>
      <c r="V42" s="206">
        <v>1.03</v>
      </c>
      <c r="W42" s="206">
        <v>0.56999999999999995</v>
      </c>
      <c r="X42" s="206">
        <v>1.26</v>
      </c>
      <c r="Y42" s="206">
        <v>0</v>
      </c>
      <c r="Z42" s="206">
        <v>2.81</v>
      </c>
      <c r="AA42" s="206">
        <v>1.8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26.57</v>
      </c>
      <c r="J43" s="206">
        <v>1.68</v>
      </c>
      <c r="K43" s="206">
        <v>0.39</v>
      </c>
      <c r="L43" s="206">
        <v>122.13</v>
      </c>
      <c r="M43" s="206">
        <v>1.18</v>
      </c>
      <c r="N43" s="206">
        <v>1.52</v>
      </c>
      <c r="O43" s="206">
        <v>0</v>
      </c>
      <c r="P43" s="206">
        <v>1.79</v>
      </c>
      <c r="Q43" s="206">
        <v>0.28000000000000003</v>
      </c>
      <c r="R43" s="206">
        <v>0.54</v>
      </c>
      <c r="S43" s="206">
        <v>0.43</v>
      </c>
      <c r="T43" s="206">
        <v>1.41</v>
      </c>
      <c r="U43" s="206">
        <v>0.72</v>
      </c>
      <c r="V43" s="206">
        <v>0.9</v>
      </c>
      <c r="W43" s="206">
        <v>0.56999999999999995</v>
      </c>
      <c r="X43" s="206">
        <v>1.26</v>
      </c>
      <c r="Y43" s="206">
        <v>0</v>
      </c>
      <c r="Z43" s="206">
        <v>2.81</v>
      </c>
      <c r="AA43" s="206">
        <v>1.8</v>
      </c>
      <c r="AB43" s="206">
        <v>0</v>
      </c>
      <c r="AC43" s="206">
        <v>15.54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26.57</v>
      </c>
      <c r="J44" s="206">
        <v>1.68</v>
      </c>
      <c r="K44" s="206">
        <v>0.39</v>
      </c>
      <c r="L44" s="206">
        <v>122.13</v>
      </c>
      <c r="M44" s="206">
        <v>1.18</v>
      </c>
      <c r="N44" s="206">
        <v>1.52</v>
      </c>
      <c r="O44" s="206">
        <v>0</v>
      </c>
      <c r="P44" s="206">
        <v>1.79</v>
      </c>
      <c r="Q44" s="206">
        <v>0.28000000000000003</v>
      </c>
      <c r="R44" s="206">
        <v>0.54</v>
      </c>
      <c r="S44" s="206">
        <v>0.43</v>
      </c>
      <c r="T44" s="206">
        <v>1.41</v>
      </c>
      <c r="U44" s="206">
        <v>0.72</v>
      </c>
      <c r="V44" s="206">
        <v>0.81</v>
      </c>
      <c r="W44" s="206">
        <v>0.56999999999999995</v>
      </c>
      <c r="X44" s="206">
        <v>1.26</v>
      </c>
      <c r="Y44" s="206">
        <v>0</v>
      </c>
      <c r="Z44" s="206">
        <v>2.81</v>
      </c>
      <c r="AA44" s="206">
        <v>1.8</v>
      </c>
      <c r="AB44" s="206">
        <v>0</v>
      </c>
      <c r="AC44" s="206">
        <v>15.54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40.03</v>
      </c>
      <c r="J45" s="206">
        <v>0</v>
      </c>
      <c r="K45" s="206">
        <v>0.39</v>
      </c>
      <c r="L45" s="206">
        <v>142.86000000000001</v>
      </c>
      <c r="M45" s="206">
        <v>1.18</v>
      </c>
      <c r="N45" s="206">
        <v>1.52</v>
      </c>
      <c r="O45" s="206">
        <v>0</v>
      </c>
      <c r="P45" s="206">
        <v>1.79</v>
      </c>
      <c r="Q45" s="206">
        <v>0.28000000000000003</v>
      </c>
      <c r="R45" s="206">
        <v>0.54</v>
      </c>
      <c r="S45" s="206">
        <v>0.43</v>
      </c>
      <c r="T45" s="206">
        <v>1.41</v>
      </c>
      <c r="U45" s="206">
        <v>0.72</v>
      </c>
      <c r="V45" s="206">
        <v>0.71</v>
      </c>
      <c r="W45" s="206">
        <v>0.57999999999999996</v>
      </c>
      <c r="X45" s="206">
        <v>1.26</v>
      </c>
      <c r="Y45" s="206">
        <v>0</v>
      </c>
      <c r="Z45" s="206">
        <v>2.81</v>
      </c>
      <c r="AA45" s="206">
        <v>1.8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6.53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40.03</v>
      </c>
      <c r="J46" s="206">
        <v>0</v>
      </c>
      <c r="K46" s="206">
        <v>0.39</v>
      </c>
      <c r="L46" s="206">
        <v>142.86000000000001</v>
      </c>
      <c r="M46" s="206">
        <v>1.18</v>
      </c>
      <c r="N46" s="206">
        <v>1.52</v>
      </c>
      <c r="O46" s="206">
        <v>0</v>
      </c>
      <c r="P46" s="206">
        <v>1.79</v>
      </c>
      <c r="Q46" s="206">
        <v>0.28000000000000003</v>
      </c>
      <c r="R46" s="206">
        <v>0.54</v>
      </c>
      <c r="S46" s="206">
        <v>0.43</v>
      </c>
      <c r="T46" s="206">
        <v>1.41</v>
      </c>
      <c r="U46" s="206">
        <v>0.72</v>
      </c>
      <c r="V46" s="206">
        <v>0.71</v>
      </c>
      <c r="W46" s="206">
        <v>0.57999999999999996</v>
      </c>
      <c r="X46" s="206">
        <v>1.26</v>
      </c>
      <c r="Y46" s="206">
        <v>0</v>
      </c>
      <c r="Z46" s="206">
        <v>2.81</v>
      </c>
      <c r="AA46" s="206">
        <v>1.8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6.53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40.03</v>
      </c>
      <c r="J47" s="206">
        <v>0</v>
      </c>
      <c r="K47" s="206">
        <v>0.39</v>
      </c>
      <c r="L47" s="206">
        <v>142.58000000000001</v>
      </c>
      <c r="M47" s="206">
        <v>1.18</v>
      </c>
      <c r="N47" s="206">
        <v>1.52</v>
      </c>
      <c r="O47" s="206">
        <v>0</v>
      </c>
      <c r="P47" s="206">
        <v>1.79</v>
      </c>
      <c r="Q47" s="206">
        <v>0.28000000000000003</v>
      </c>
      <c r="R47" s="206">
        <v>0.54</v>
      </c>
      <c r="S47" s="206">
        <v>0.43</v>
      </c>
      <c r="T47" s="206">
        <v>1.41</v>
      </c>
      <c r="U47" s="206">
        <v>0.72</v>
      </c>
      <c r="V47" s="206">
        <v>1.03</v>
      </c>
      <c r="W47" s="206">
        <v>0.57999999999999996</v>
      </c>
      <c r="X47" s="206">
        <v>1.26</v>
      </c>
      <c r="Y47" s="206">
        <v>0</v>
      </c>
      <c r="Z47" s="206">
        <v>2.81</v>
      </c>
      <c r="AA47" s="206">
        <v>1.8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6.53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40.03</v>
      </c>
      <c r="J48" s="206">
        <v>0</v>
      </c>
      <c r="K48" s="206">
        <v>0.39</v>
      </c>
      <c r="L48" s="206">
        <v>142.58000000000001</v>
      </c>
      <c r="M48" s="206">
        <v>1.18</v>
      </c>
      <c r="N48" s="206">
        <v>1.52</v>
      </c>
      <c r="O48" s="206">
        <v>0</v>
      </c>
      <c r="P48" s="206">
        <v>1.79</v>
      </c>
      <c r="Q48" s="206">
        <v>0.28000000000000003</v>
      </c>
      <c r="R48" s="206">
        <v>0.54</v>
      </c>
      <c r="S48" s="206">
        <v>0.43</v>
      </c>
      <c r="T48" s="206">
        <v>1.41</v>
      </c>
      <c r="U48" s="206">
        <v>0.72</v>
      </c>
      <c r="V48" s="206">
        <v>1.03</v>
      </c>
      <c r="W48" s="206">
        <v>0.57999999999999996</v>
      </c>
      <c r="X48" s="206">
        <v>1.26</v>
      </c>
      <c r="Y48" s="206">
        <v>0</v>
      </c>
      <c r="Z48" s="206">
        <v>2.81</v>
      </c>
      <c r="AA48" s="206">
        <v>1.8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6.53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40.03</v>
      </c>
      <c r="J49" s="206">
        <v>0</v>
      </c>
      <c r="K49" s="206">
        <v>0.39</v>
      </c>
      <c r="L49" s="206">
        <v>142.58000000000001</v>
      </c>
      <c r="M49" s="206">
        <v>1.18</v>
      </c>
      <c r="N49" s="206">
        <v>1.52</v>
      </c>
      <c r="O49" s="206">
        <v>0</v>
      </c>
      <c r="P49" s="206">
        <v>1.79</v>
      </c>
      <c r="Q49" s="206">
        <v>0.28000000000000003</v>
      </c>
      <c r="R49" s="206">
        <v>0.54</v>
      </c>
      <c r="S49" s="206">
        <v>0.43</v>
      </c>
      <c r="T49" s="206">
        <v>1.41</v>
      </c>
      <c r="U49" s="206">
        <v>0.72</v>
      </c>
      <c r="V49" s="206">
        <v>1.03</v>
      </c>
      <c r="W49" s="206">
        <v>0.57999999999999996</v>
      </c>
      <c r="X49" s="206">
        <v>1.26</v>
      </c>
      <c r="Y49" s="206">
        <v>0</v>
      </c>
      <c r="Z49" s="206">
        <v>2.81</v>
      </c>
      <c r="AA49" s="206">
        <v>1.8</v>
      </c>
      <c r="AB49" s="206">
        <v>0</v>
      </c>
      <c r="AC49" s="206">
        <v>15.31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6.53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40.03</v>
      </c>
      <c r="J50" s="206">
        <v>0</v>
      </c>
      <c r="K50" s="206">
        <v>0.39</v>
      </c>
      <c r="L50" s="206">
        <v>142.58000000000001</v>
      </c>
      <c r="M50" s="206">
        <v>1.18</v>
      </c>
      <c r="N50" s="206">
        <v>1.52</v>
      </c>
      <c r="O50" s="206">
        <v>0</v>
      </c>
      <c r="P50" s="206">
        <v>1.79</v>
      </c>
      <c r="Q50" s="206">
        <v>5.12</v>
      </c>
      <c r="R50" s="206">
        <v>0.54</v>
      </c>
      <c r="S50" s="206">
        <v>0.43</v>
      </c>
      <c r="T50" s="206">
        <v>1.41</v>
      </c>
      <c r="U50" s="206">
        <v>0.72</v>
      </c>
      <c r="V50" s="206">
        <v>1.03</v>
      </c>
      <c r="W50" s="206">
        <v>0.57999999999999996</v>
      </c>
      <c r="X50" s="206">
        <v>1.26</v>
      </c>
      <c r="Y50" s="206">
        <v>0</v>
      </c>
      <c r="Z50" s="206">
        <v>2.81</v>
      </c>
      <c r="AA50" s="206">
        <v>1.8</v>
      </c>
      <c r="AB50" s="206">
        <v>0</v>
      </c>
      <c r="AC50" s="206">
        <v>15.31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6.53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25.39</v>
      </c>
      <c r="J51" s="206">
        <v>0</v>
      </c>
      <c r="K51" s="206">
        <v>0.39</v>
      </c>
      <c r="L51" s="206">
        <v>142.58000000000001</v>
      </c>
      <c r="M51" s="206">
        <v>1.18</v>
      </c>
      <c r="N51" s="206">
        <v>1.52</v>
      </c>
      <c r="O51" s="206">
        <v>0</v>
      </c>
      <c r="P51" s="206">
        <v>1.79</v>
      </c>
      <c r="Q51" s="206">
        <v>6.7</v>
      </c>
      <c r="R51" s="206">
        <v>0.54</v>
      </c>
      <c r="S51" s="206">
        <v>0.43</v>
      </c>
      <c r="T51" s="206">
        <v>1.41</v>
      </c>
      <c r="U51" s="206">
        <v>0.72</v>
      </c>
      <c r="V51" s="206">
        <v>1.03</v>
      </c>
      <c r="W51" s="206">
        <v>0.57999999999999996</v>
      </c>
      <c r="X51" s="206">
        <v>1.26</v>
      </c>
      <c r="Y51" s="206">
        <v>0</v>
      </c>
      <c r="Z51" s="206">
        <v>2.81</v>
      </c>
      <c r="AA51" s="206">
        <v>1.8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25.39</v>
      </c>
      <c r="J52" s="206">
        <v>0</v>
      </c>
      <c r="K52" s="206">
        <v>0.39</v>
      </c>
      <c r="L52" s="206">
        <v>142.58000000000001</v>
      </c>
      <c r="M52" s="206">
        <v>1.18</v>
      </c>
      <c r="N52" s="206">
        <v>1.52</v>
      </c>
      <c r="O52" s="206">
        <v>0</v>
      </c>
      <c r="P52" s="206">
        <v>1.79</v>
      </c>
      <c r="Q52" s="206">
        <v>6.7</v>
      </c>
      <c r="R52" s="206">
        <v>0.54</v>
      </c>
      <c r="S52" s="206">
        <v>0.43</v>
      </c>
      <c r="T52" s="206">
        <v>1.41</v>
      </c>
      <c r="U52" s="206">
        <v>0.72</v>
      </c>
      <c r="V52" s="206">
        <v>1.03</v>
      </c>
      <c r="W52" s="206">
        <v>0.57999999999999996</v>
      </c>
      <c r="X52" s="206">
        <v>1.26</v>
      </c>
      <c r="Y52" s="206">
        <v>0</v>
      </c>
      <c r="Z52" s="206">
        <v>2.81</v>
      </c>
      <c r="AA52" s="206">
        <v>1.8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25.39</v>
      </c>
      <c r="J53" s="206">
        <v>0</v>
      </c>
      <c r="K53" s="206">
        <v>0.39</v>
      </c>
      <c r="L53" s="206">
        <v>176.12</v>
      </c>
      <c r="M53" s="206">
        <v>1.18</v>
      </c>
      <c r="N53" s="206">
        <v>1.52</v>
      </c>
      <c r="O53" s="206">
        <v>0</v>
      </c>
      <c r="P53" s="206">
        <v>1.79</v>
      </c>
      <c r="Q53" s="206">
        <v>4.0599999999999996</v>
      </c>
      <c r="R53" s="206">
        <v>0.54</v>
      </c>
      <c r="S53" s="206">
        <v>0.43</v>
      </c>
      <c r="T53" s="206">
        <v>1.41</v>
      </c>
      <c r="U53" s="206">
        <v>0.72</v>
      </c>
      <c r="V53" s="206">
        <v>1.03</v>
      </c>
      <c r="W53" s="206">
        <v>0.57999999999999996</v>
      </c>
      <c r="X53" s="206">
        <v>1.26</v>
      </c>
      <c r="Y53" s="206">
        <v>0</v>
      </c>
      <c r="Z53" s="206">
        <v>2.81</v>
      </c>
      <c r="AA53" s="206">
        <v>1.8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25.39</v>
      </c>
      <c r="J54" s="206">
        <v>0</v>
      </c>
      <c r="K54" s="206">
        <v>0.39</v>
      </c>
      <c r="L54" s="206">
        <v>176.12</v>
      </c>
      <c r="M54" s="206">
        <v>1.18</v>
      </c>
      <c r="N54" s="206">
        <v>1.52</v>
      </c>
      <c r="O54" s="206">
        <v>0</v>
      </c>
      <c r="P54" s="206">
        <v>1.79</v>
      </c>
      <c r="Q54" s="206">
        <v>6.23</v>
      </c>
      <c r="R54" s="206">
        <v>0.54</v>
      </c>
      <c r="S54" s="206">
        <v>0.43</v>
      </c>
      <c r="T54" s="206">
        <v>1.41</v>
      </c>
      <c r="U54" s="206">
        <v>0.72</v>
      </c>
      <c r="V54" s="206">
        <v>1.03</v>
      </c>
      <c r="W54" s="206">
        <v>0.57999999999999996</v>
      </c>
      <c r="X54" s="206">
        <v>1.26</v>
      </c>
      <c r="Y54" s="206">
        <v>0</v>
      </c>
      <c r="Z54" s="206">
        <v>2.81</v>
      </c>
      <c r="AA54" s="206">
        <v>1.8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25.39</v>
      </c>
      <c r="J55" s="206">
        <v>0</v>
      </c>
      <c r="K55" s="206">
        <v>0.39</v>
      </c>
      <c r="L55" s="206">
        <v>224.03</v>
      </c>
      <c r="M55" s="206">
        <v>1.18</v>
      </c>
      <c r="N55" s="206">
        <v>1.52</v>
      </c>
      <c r="O55" s="206">
        <v>0</v>
      </c>
      <c r="P55" s="206">
        <v>1.79</v>
      </c>
      <c r="Q55" s="206">
        <v>6.7</v>
      </c>
      <c r="R55" s="206">
        <v>0.54</v>
      </c>
      <c r="S55" s="206">
        <v>0.1</v>
      </c>
      <c r="T55" s="206">
        <v>1.41</v>
      </c>
      <c r="U55" s="206">
        <v>0.72</v>
      </c>
      <c r="V55" s="206">
        <v>0.27</v>
      </c>
      <c r="W55" s="206">
        <v>0.57999999999999996</v>
      </c>
      <c r="X55" s="206">
        <v>1.26</v>
      </c>
      <c r="Y55" s="206">
        <v>0</v>
      </c>
      <c r="Z55" s="206">
        <v>2.81</v>
      </c>
      <c r="AA55" s="206">
        <v>1.8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25.39</v>
      </c>
      <c r="J56" s="206">
        <v>0</v>
      </c>
      <c r="K56" s="206">
        <v>0.39</v>
      </c>
      <c r="L56" s="206">
        <v>271.94</v>
      </c>
      <c r="M56" s="206">
        <v>1.18</v>
      </c>
      <c r="N56" s="206">
        <v>1.52</v>
      </c>
      <c r="O56" s="206">
        <v>0</v>
      </c>
      <c r="P56" s="206">
        <v>1.79</v>
      </c>
      <c r="Q56" s="206">
        <v>6.7</v>
      </c>
      <c r="R56" s="206">
        <v>0.54</v>
      </c>
      <c r="S56" s="206">
        <v>0.44</v>
      </c>
      <c r="T56" s="206">
        <v>1.41</v>
      </c>
      <c r="U56" s="206">
        <v>0.72</v>
      </c>
      <c r="V56" s="206">
        <v>0.27</v>
      </c>
      <c r="W56" s="206">
        <v>0.57999999999999996</v>
      </c>
      <c r="X56" s="206">
        <v>1.26</v>
      </c>
      <c r="Y56" s="206">
        <v>0</v>
      </c>
      <c r="Z56" s="206">
        <v>2.81</v>
      </c>
      <c r="AA56" s="206">
        <v>1.8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25.39</v>
      </c>
      <c r="J57" s="206">
        <v>0</v>
      </c>
      <c r="K57" s="206">
        <v>0.39</v>
      </c>
      <c r="L57" s="206">
        <v>271.94</v>
      </c>
      <c r="M57" s="206">
        <v>1.18</v>
      </c>
      <c r="N57" s="206">
        <v>1.52</v>
      </c>
      <c r="O57" s="206">
        <v>0</v>
      </c>
      <c r="P57" s="206">
        <v>1.79</v>
      </c>
      <c r="Q57" s="206">
        <v>6.7</v>
      </c>
      <c r="R57" s="206">
        <v>0.54</v>
      </c>
      <c r="S57" s="206">
        <v>0.44</v>
      </c>
      <c r="T57" s="206">
        <v>1.41</v>
      </c>
      <c r="U57" s="206">
        <v>0.72</v>
      </c>
      <c r="V57" s="206">
        <v>1.03</v>
      </c>
      <c r="W57" s="206">
        <v>0.57999999999999996</v>
      </c>
      <c r="X57" s="206">
        <v>1.26</v>
      </c>
      <c r="Y57" s="206">
        <v>0</v>
      </c>
      <c r="Z57" s="206">
        <v>2.81</v>
      </c>
      <c r="AA57" s="206">
        <v>1.8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5.44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25.39</v>
      </c>
      <c r="J58" s="206">
        <v>0</v>
      </c>
      <c r="K58" s="206">
        <v>0.39</v>
      </c>
      <c r="L58" s="206">
        <v>271.94</v>
      </c>
      <c r="M58" s="206">
        <v>1.18</v>
      </c>
      <c r="N58" s="206">
        <v>1.52</v>
      </c>
      <c r="O58" s="206">
        <v>0</v>
      </c>
      <c r="P58" s="206">
        <v>1.79</v>
      </c>
      <c r="Q58" s="206">
        <v>6.7</v>
      </c>
      <c r="R58" s="206">
        <v>0.54</v>
      </c>
      <c r="S58" s="206">
        <v>0.44</v>
      </c>
      <c r="T58" s="206">
        <v>1.41</v>
      </c>
      <c r="U58" s="206">
        <v>0.72</v>
      </c>
      <c r="V58" s="206">
        <v>1.03</v>
      </c>
      <c r="W58" s="206">
        <v>0.57999999999999996</v>
      </c>
      <c r="X58" s="206">
        <v>1.26</v>
      </c>
      <c r="Y58" s="206">
        <v>0</v>
      </c>
      <c r="Z58" s="206">
        <v>2.81</v>
      </c>
      <c r="AA58" s="206">
        <v>1.8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5.44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25.39</v>
      </c>
      <c r="J59" s="206">
        <v>0</v>
      </c>
      <c r="K59" s="206">
        <v>0.39</v>
      </c>
      <c r="L59" s="206">
        <v>271.94</v>
      </c>
      <c r="M59" s="206">
        <v>1.18</v>
      </c>
      <c r="N59" s="206">
        <v>1.52</v>
      </c>
      <c r="O59" s="206">
        <v>0</v>
      </c>
      <c r="P59" s="206">
        <v>1.79</v>
      </c>
      <c r="Q59" s="206">
        <v>6.7</v>
      </c>
      <c r="R59" s="206">
        <v>0.54</v>
      </c>
      <c r="S59" s="206">
        <v>0.44</v>
      </c>
      <c r="T59" s="206">
        <v>1.41</v>
      </c>
      <c r="U59" s="206">
        <v>0.72</v>
      </c>
      <c r="V59" s="206">
        <v>1.03</v>
      </c>
      <c r="W59" s="206">
        <v>0.57999999999999996</v>
      </c>
      <c r="X59" s="206">
        <v>1.26</v>
      </c>
      <c r="Y59" s="206">
        <v>0</v>
      </c>
      <c r="Z59" s="206">
        <v>2.81</v>
      </c>
      <c r="AA59" s="206">
        <v>1.8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5.44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25.39</v>
      </c>
      <c r="J60" s="206">
        <v>0</v>
      </c>
      <c r="K60" s="206">
        <v>0.14000000000000001</v>
      </c>
      <c r="L60" s="206">
        <v>271.94</v>
      </c>
      <c r="M60" s="206">
        <v>1.18</v>
      </c>
      <c r="N60" s="206">
        <v>1.52</v>
      </c>
      <c r="O60" s="206">
        <v>0</v>
      </c>
      <c r="P60" s="206">
        <v>1.79</v>
      </c>
      <c r="Q60" s="206">
        <v>6.7</v>
      </c>
      <c r="R60" s="206">
        <v>0.54</v>
      </c>
      <c r="S60" s="206">
        <v>0.44</v>
      </c>
      <c r="T60" s="206">
        <v>1.41</v>
      </c>
      <c r="U60" s="206">
        <v>0.72</v>
      </c>
      <c r="V60" s="206">
        <v>1.03</v>
      </c>
      <c r="W60" s="206">
        <v>0.57999999999999996</v>
      </c>
      <c r="X60" s="206">
        <v>1.26</v>
      </c>
      <c r="Y60" s="206">
        <v>0</v>
      </c>
      <c r="Z60" s="206">
        <v>2.81</v>
      </c>
      <c r="AA60" s="206">
        <v>1.8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5.44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25.39</v>
      </c>
      <c r="J61" s="206">
        <v>0</v>
      </c>
      <c r="K61" s="206">
        <v>0.39</v>
      </c>
      <c r="L61" s="206">
        <v>271.94</v>
      </c>
      <c r="M61" s="206">
        <v>1.18</v>
      </c>
      <c r="N61" s="206">
        <v>1.52</v>
      </c>
      <c r="O61" s="206">
        <v>0</v>
      </c>
      <c r="P61" s="206">
        <v>1.79</v>
      </c>
      <c r="Q61" s="206">
        <v>6.7</v>
      </c>
      <c r="R61" s="206">
        <v>0.54</v>
      </c>
      <c r="S61" s="206">
        <v>0.44</v>
      </c>
      <c r="T61" s="206">
        <v>1.41</v>
      </c>
      <c r="U61" s="206">
        <v>0.72</v>
      </c>
      <c r="V61" s="206">
        <v>0.27</v>
      </c>
      <c r="W61" s="206">
        <v>0.57999999999999996</v>
      </c>
      <c r="X61" s="206">
        <v>1.26</v>
      </c>
      <c r="Y61" s="206">
        <v>0</v>
      </c>
      <c r="Z61" s="206">
        <v>2.81</v>
      </c>
      <c r="AA61" s="206">
        <v>1.8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10.89</v>
      </c>
      <c r="AL61" s="206">
        <v>5.44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25.39</v>
      </c>
      <c r="J62" s="206">
        <v>0</v>
      </c>
      <c r="K62" s="206">
        <v>0.39</v>
      </c>
      <c r="L62" s="206">
        <v>271.94</v>
      </c>
      <c r="M62" s="206">
        <v>1.18</v>
      </c>
      <c r="N62" s="206">
        <v>1.52</v>
      </c>
      <c r="O62" s="206">
        <v>0</v>
      </c>
      <c r="P62" s="206">
        <v>1.79</v>
      </c>
      <c r="Q62" s="206">
        <v>6.7</v>
      </c>
      <c r="R62" s="206">
        <v>0.54</v>
      </c>
      <c r="S62" s="206">
        <v>0.44</v>
      </c>
      <c r="T62" s="206">
        <v>1.41</v>
      </c>
      <c r="U62" s="206">
        <v>0.72</v>
      </c>
      <c r="V62" s="206">
        <v>0.27</v>
      </c>
      <c r="W62" s="206">
        <v>0.57999999999999996</v>
      </c>
      <c r="X62" s="206">
        <v>1.26</v>
      </c>
      <c r="Y62" s="206">
        <v>0</v>
      </c>
      <c r="Z62" s="206">
        <v>2.81</v>
      </c>
      <c r="AA62" s="206">
        <v>1.8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10.89</v>
      </c>
      <c r="AL62" s="206">
        <v>5.44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25.39</v>
      </c>
      <c r="J63" s="206">
        <v>0</v>
      </c>
      <c r="K63" s="206">
        <v>0.81</v>
      </c>
      <c r="L63" s="206">
        <v>188.44</v>
      </c>
      <c r="M63" s="206">
        <v>1.18</v>
      </c>
      <c r="N63" s="206">
        <v>1.52</v>
      </c>
      <c r="O63" s="206">
        <v>0</v>
      </c>
      <c r="P63" s="206">
        <v>1.79</v>
      </c>
      <c r="Q63" s="206">
        <v>6.7</v>
      </c>
      <c r="R63" s="206">
        <v>0.54</v>
      </c>
      <c r="S63" s="206">
        <v>0.44</v>
      </c>
      <c r="T63" s="206">
        <v>1.41</v>
      </c>
      <c r="U63" s="206">
        <v>1.5</v>
      </c>
      <c r="V63" s="206">
        <v>0.27</v>
      </c>
      <c r="W63" s="206">
        <v>0.56999999999999995</v>
      </c>
      <c r="X63" s="206">
        <v>1.26</v>
      </c>
      <c r="Y63" s="206">
        <v>0</v>
      </c>
      <c r="Z63" s="206">
        <v>2.81</v>
      </c>
      <c r="AA63" s="206">
        <v>1.8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10.89</v>
      </c>
      <c r="AL63" s="206">
        <v>5.44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25.39</v>
      </c>
      <c r="J64" s="206">
        <v>0</v>
      </c>
      <c r="K64" s="206">
        <v>0.39</v>
      </c>
      <c r="L64" s="206">
        <v>142.58000000000001</v>
      </c>
      <c r="M64" s="206">
        <v>1.18</v>
      </c>
      <c r="N64" s="206">
        <v>1.52</v>
      </c>
      <c r="O64" s="206">
        <v>0</v>
      </c>
      <c r="P64" s="206">
        <v>1.79</v>
      </c>
      <c r="Q64" s="206">
        <v>6.7</v>
      </c>
      <c r="R64" s="206">
        <v>0.54</v>
      </c>
      <c r="S64" s="206">
        <v>0.44</v>
      </c>
      <c r="T64" s="206">
        <v>1.41</v>
      </c>
      <c r="U64" s="206">
        <v>1.03</v>
      </c>
      <c r="V64" s="206">
        <v>0.27</v>
      </c>
      <c r="W64" s="206">
        <v>0.56999999999999995</v>
      </c>
      <c r="X64" s="206">
        <v>1.26</v>
      </c>
      <c r="Y64" s="206">
        <v>0</v>
      </c>
      <c r="Z64" s="206">
        <v>2.81</v>
      </c>
      <c r="AA64" s="206">
        <v>1.8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10.89</v>
      </c>
      <c r="AL64" s="206">
        <v>5.44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25.39</v>
      </c>
      <c r="J65" s="206">
        <v>0</v>
      </c>
      <c r="K65" s="206">
        <v>0.39</v>
      </c>
      <c r="L65" s="206">
        <v>142.58000000000001</v>
      </c>
      <c r="M65" s="206">
        <v>1.18</v>
      </c>
      <c r="N65" s="206">
        <v>1.52</v>
      </c>
      <c r="O65" s="206">
        <v>0</v>
      </c>
      <c r="P65" s="206">
        <v>1.79</v>
      </c>
      <c r="Q65" s="206">
        <v>6.7</v>
      </c>
      <c r="R65" s="206">
        <v>0.54</v>
      </c>
      <c r="S65" s="206">
        <v>0.44</v>
      </c>
      <c r="T65" s="206">
        <v>1.41</v>
      </c>
      <c r="U65" s="206">
        <v>0.86</v>
      </c>
      <c r="V65" s="206">
        <v>1.03</v>
      </c>
      <c r="W65" s="206">
        <v>0.56999999999999995</v>
      </c>
      <c r="X65" s="206">
        <v>1.26</v>
      </c>
      <c r="Y65" s="206">
        <v>0</v>
      </c>
      <c r="Z65" s="206">
        <v>2.81</v>
      </c>
      <c r="AA65" s="206">
        <v>1.8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10.89</v>
      </c>
      <c r="AL65" s="206">
        <v>5.44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25.39</v>
      </c>
      <c r="J66" s="206">
        <v>0</v>
      </c>
      <c r="K66" s="206">
        <v>0.39</v>
      </c>
      <c r="L66" s="206">
        <v>142.58000000000001</v>
      </c>
      <c r="M66" s="206">
        <v>1.18</v>
      </c>
      <c r="N66" s="206">
        <v>1.52</v>
      </c>
      <c r="O66" s="206">
        <v>0</v>
      </c>
      <c r="P66" s="206">
        <v>1.79</v>
      </c>
      <c r="Q66" s="206">
        <v>6.7</v>
      </c>
      <c r="R66" s="206">
        <v>0.54</v>
      </c>
      <c r="S66" s="206">
        <v>0.44</v>
      </c>
      <c r="T66" s="206">
        <v>1.41</v>
      </c>
      <c r="U66" s="206">
        <v>0.88</v>
      </c>
      <c r="V66" s="206">
        <v>1.03</v>
      </c>
      <c r="W66" s="206">
        <v>0.56999999999999995</v>
      </c>
      <c r="X66" s="206">
        <v>1.26</v>
      </c>
      <c r="Y66" s="206">
        <v>0</v>
      </c>
      <c r="Z66" s="206">
        <v>2.81</v>
      </c>
      <c r="AA66" s="206">
        <v>1.8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10.89</v>
      </c>
      <c r="AL66" s="206">
        <v>5.44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25.39</v>
      </c>
      <c r="J67" s="206">
        <v>0</v>
      </c>
      <c r="K67" s="206">
        <v>0.39</v>
      </c>
      <c r="L67" s="206">
        <v>142.58000000000001</v>
      </c>
      <c r="M67" s="206">
        <v>1.18</v>
      </c>
      <c r="N67" s="206">
        <v>1.52</v>
      </c>
      <c r="O67" s="206">
        <v>0</v>
      </c>
      <c r="P67" s="206">
        <v>1.79</v>
      </c>
      <c r="Q67" s="206">
        <v>6.7</v>
      </c>
      <c r="R67" s="206">
        <v>0.54</v>
      </c>
      <c r="S67" s="206">
        <v>0.44</v>
      </c>
      <c r="T67" s="206">
        <v>1.41</v>
      </c>
      <c r="U67" s="206">
        <v>0.89</v>
      </c>
      <c r="V67" s="206">
        <v>1.03</v>
      </c>
      <c r="W67" s="206">
        <v>0.56999999999999995</v>
      </c>
      <c r="X67" s="206">
        <v>1.26</v>
      </c>
      <c r="Y67" s="206">
        <v>0</v>
      </c>
      <c r="Z67" s="206">
        <v>2.81</v>
      </c>
      <c r="AA67" s="206">
        <v>1.8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14.43</v>
      </c>
      <c r="AL67" s="206">
        <v>5.44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25.39</v>
      </c>
      <c r="J68" s="206">
        <v>0</v>
      </c>
      <c r="K68" s="206">
        <v>0.39</v>
      </c>
      <c r="L68" s="206">
        <v>142.58000000000001</v>
      </c>
      <c r="M68" s="206">
        <v>1.18</v>
      </c>
      <c r="N68" s="206">
        <v>1.52</v>
      </c>
      <c r="O68" s="206">
        <v>0</v>
      </c>
      <c r="P68" s="206">
        <v>1.79</v>
      </c>
      <c r="Q68" s="206">
        <v>6.7</v>
      </c>
      <c r="R68" s="206">
        <v>0.54</v>
      </c>
      <c r="S68" s="206">
        <v>0.44</v>
      </c>
      <c r="T68" s="206">
        <v>1.41</v>
      </c>
      <c r="U68" s="206">
        <v>0.91</v>
      </c>
      <c r="V68" s="206">
        <v>1.03</v>
      </c>
      <c r="W68" s="206">
        <v>0.56999999999999995</v>
      </c>
      <c r="X68" s="206">
        <v>1.26</v>
      </c>
      <c r="Y68" s="206">
        <v>0</v>
      </c>
      <c r="Z68" s="206">
        <v>2.81</v>
      </c>
      <c r="AA68" s="206">
        <v>1.8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14.43</v>
      </c>
      <c r="AL68" s="206">
        <v>5.44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26.57</v>
      </c>
      <c r="J69" s="206">
        <v>0</v>
      </c>
      <c r="K69" s="206">
        <v>0.39</v>
      </c>
      <c r="L69" s="206">
        <v>142.58000000000001</v>
      </c>
      <c r="M69" s="206">
        <v>1.18</v>
      </c>
      <c r="N69" s="206">
        <v>1.52</v>
      </c>
      <c r="O69" s="206">
        <v>0</v>
      </c>
      <c r="P69" s="206">
        <v>1.79</v>
      </c>
      <c r="Q69" s="206">
        <v>6.7</v>
      </c>
      <c r="R69" s="206">
        <v>0.54</v>
      </c>
      <c r="S69" s="206">
        <v>0.44</v>
      </c>
      <c r="T69" s="206">
        <v>1.41</v>
      </c>
      <c r="U69" s="206">
        <v>0.92</v>
      </c>
      <c r="V69" s="206">
        <v>1.03</v>
      </c>
      <c r="W69" s="206">
        <v>0.56999999999999995</v>
      </c>
      <c r="X69" s="206">
        <v>1.26</v>
      </c>
      <c r="Y69" s="206">
        <v>0</v>
      </c>
      <c r="Z69" s="206">
        <v>2.81</v>
      </c>
      <c r="AA69" s="206">
        <v>1.8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15.35</v>
      </c>
      <c r="AL69" s="206">
        <v>5.44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22.03</v>
      </c>
      <c r="J70" s="206">
        <v>0</v>
      </c>
      <c r="K70" s="206">
        <v>0.39</v>
      </c>
      <c r="L70" s="206">
        <v>142.58000000000001</v>
      </c>
      <c r="M70" s="206">
        <v>1.18</v>
      </c>
      <c r="N70" s="206">
        <v>1.52</v>
      </c>
      <c r="O70" s="206">
        <v>0</v>
      </c>
      <c r="P70" s="206">
        <v>1.79</v>
      </c>
      <c r="Q70" s="206">
        <v>6.7</v>
      </c>
      <c r="R70" s="206">
        <v>0.54</v>
      </c>
      <c r="S70" s="206">
        <v>0.44</v>
      </c>
      <c r="T70" s="206">
        <v>1.41</v>
      </c>
      <c r="U70" s="206">
        <v>1.1200000000000001</v>
      </c>
      <c r="V70" s="206">
        <v>1.03</v>
      </c>
      <c r="W70" s="206">
        <v>0.56999999999999995</v>
      </c>
      <c r="X70" s="206">
        <v>1.26</v>
      </c>
      <c r="Y70" s="206">
        <v>0</v>
      </c>
      <c r="Z70" s="206">
        <v>2.81</v>
      </c>
      <c r="AA70" s="206">
        <v>1.8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15.62</v>
      </c>
      <c r="AL70" s="206">
        <v>5.44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17.66</v>
      </c>
      <c r="J71" s="206">
        <v>0</v>
      </c>
      <c r="K71" s="206">
        <v>0.39</v>
      </c>
      <c r="L71" s="206">
        <v>142.58000000000001</v>
      </c>
      <c r="M71" s="206">
        <v>1.18</v>
      </c>
      <c r="N71" s="206">
        <v>1.52</v>
      </c>
      <c r="O71" s="206">
        <v>0</v>
      </c>
      <c r="P71" s="206">
        <v>1.79</v>
      </c>
      <c r="Q71" s="206">
        <v>6.7</v>
      </c>
      <c r="R71" s="206">
        <v>0.54</v>
      </c>
      <c r="S71" s="206">
        <v>0.43</v>
      </c>
      <c r="T71" s="206">
        <v>1.41</v>
      </c>
      <c r="U71" s="206">
        <v>0.9</v>
      </c>
      <c r="V71" s="206">
        <v>1.03</v>
      </c>
      <c r="W71" s="206">
        <v>0.56999999999999995</v>
      </c>
      <c r="X71" s="206">
        <v>1.26</v>
      </c>
      <c r="Y71" s="206">
        <v>0</v>
      </c>
      <c r="Z71" s="206">
        <v>2.81</v>
      </c>
      <c r="AA71" s="206">
        <v>1.8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17.52</v>
      </c>
      <c r="AL71" s="206">
        <v>5.44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13.62</v>
      </c>
      <c r="J72" s="206">
        <v>0</v>
      </c>
      <c r="K72" s="206">
        <v>0.39</v>
      </c>
      <c r="L72" s="206">
        <v>142.58000000000001</v>
      </c>
      <c r="M72" s="206">
        <v>1.18</v>
      </c>
      <c r="N72" s="206">
        <v>1.52</v>
      </c>
      <c r="O72" s="206">
        <v>0</v>
      </c>
      <c r="P72" s="206">
        <v>1.79</v>
      </c>
      <c r="Q72" s="206">
        <v>6.7</v>
      </c>
      <c r="R72" s="206">
        <v>0.54</v>
      </c>
      <c r="S72" s="206">
        <v>0.43</v>
      </c>
      <c r="T72" s="206">
        <v>1.41</v>
      </c>
      <c r="U72" s="206">
        <v>0.9</v>
      </c>
      <c r="V72" s="206">
        <v>1.03</v>
      </c>
      <c r="W72" s="206">
        <v>0.56999999999999995</v>
      </c>
      <c r="X72" s="206">
        <v>1.26</v>
      </c>
      <c r="Y72" s="206">
        <v>0</v>
      </c>
      <c r="Z72" s="206">
        <v>2.81</v>
      </c>
      <c r="AA72" s="206">
        <v>1.8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17.52</v>
      </c>
      <c r="AL72" s="206">
        <v>5.44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6.66</v>
      </c>
      <c r="G73" s="206">
        <v>0</v>
      </c>
      <c r="H73" s="206">
        <v>0</v>
      </c>
      <c r="I73" s="206">
        <v>11.27</v>
      </c>
      <c r="J73" s="206">
        <v>0</v>
      </c>
      <c r="K73" s="206">
        <v>0.39</v>
      </c>
      <c r="L73" s="206">
        <v>142.58000000000001</v>
      </c>
      <c r="M73" s="206">
        <v>1.18</v>
      </c>
      <c r="N73" s="206">
        <v>1.52</v>
      </c>
      <c r="O73" s="206">
        <v>0</v>
      </c>
      <c r="P73" s="206">
        <v>1.79</v>
      </c>
      <c r="Q73" s="206">
        <v>6.7</v>
      </c>
      <c r="R73" s="206">
        <v>0.54</v>
      </c>
      <c r="S73" s="206">
        <v>0.43</v>
      </c>
      <c r="T73" s="206">
        <v>1.41</v>
      </c>
      <c r="U73" s="206">
        <v>0.9</v>
      </c>
      <c r="V73" s="206">
        <v>1.03</v>
      </c>
      <c r="W73" s="206">
        <v>0.56999999999999995</v>
      </c>
      <c r="X73" s="206">
        <v>1.26</v>
      </c>
      <c r="Y73" s="206">
        <v>0</v>
      </c>
      <c r="Z73" s="206">
        <v>2.81</v>
      </c>
      <c r="AA73" s="206">
        <v>1.8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17.52</v>
      </c>
      <c r="AL73" s="206">
        <v>5.44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1.61</v>
      </c>
      <c r="E74" s="206">
        <v>0</v>
      </c>
      <c r="F74" s="206">
        <v>6.66</v>
      </c>
      <c r="G74" s="206">
        <v>0</v>
      </c>
      <c r="H74" s="206">
        <v>0</v>
      </c>
      <c r="I74" s="206">
        <v>11.27</v>
      </c>
      <c r="J74" s="206">
        <v>0</v>
      </c>
      <c r="K74" s="206">
        <v>0.39</v>
      </c>
      <c r="L74" s="206">
        <v>142.58000000000001</v>
      </c>
      <c r="M74" s="206">
        <v>1.18</v>
      </c>
      <c r="N74" s="206">
        <v>1.52</v>
      </c>
      <c r="O74" s="206">
        <v>0</v>
      </c>
      <c r="P74" s="206">
        <v>1.79</v>
      </c>
      <c r="Q74" s="206">
        <v>6.7</v>
      </c>
      <c r="R74" s="206">
        <v>0.54</v>
      </c>
      <c r="S74" s="206">
        <v>0.43</v>
      </c>
      <c r="T74" s="206">
        <v>1.41</v>
      </c>
      <c r="U74" s="206">
        <v>0.9</v>
      </c>
      <c r="V74" s="206">
        <v>1.03</v>
      </c>
      <c r="W74" s="206">
        <v>0.56999999999999995</v>
      </c>
      <c r="X74" s="206">
        <v>1.26</v>
      </c>
      <c r="Y74" s="206">
        <v>0</v>
      </c>
      <c r="Z74" s="206">
        <v>2.81</v>
      </c>
      <c r="AA74" s="206">
        <v>1.8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17.52</v>
      </c>
      <c r="AL74" s="206">
        <v>5.44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1.61</v>
      </c>
      <c r="E75" s="206">
        <v>0</v>
      </c>
      <c r="F75" s="206">
        <v>6.66</v>
      </c>
      <c r="G75" s="206">
        <v>0</v>
      </c>
      <c r="H75" s="206">
        <v>0</v>
      </c>
      <c r="I75" s="206">
        <v>11.27</v>
      </c>
      <c r="J75" s="206">
        <v>0</v>
      </c>
      <c r="K75" s="206">
        <v>0.39</v>
      </c>
      <c r="L75" s="206">
        <v>142.58000000000001</v>
      </c>
      <c r="M75" s="206">
        <v>1.18</v>
      </c>
      <c r="N75" s="206">
        <v>1.52</v>
      </c>
      <c r="O75" s="206">
        <v>0</v>
      </c>
      <c r="P75" s="206">
        <v>1.79</v>
      </c>
      <c r="Q75" s="206">
        <v>6.7</v>
      </c>
      <c r="R75" s="206">
        <v>0.54</v>
      </c>
      <c r="S75" s="206">
        <v>0.43</v>
      </c>
      <c r="T75" s="206">
        <v>1.41</v>
      </c>
      <c r="U75" s="206">
        <v>0.9</v>
      </c>
      <c r="V75" s="206">
        <v>1.03</v>
      </c>
      <c r="W75" s="206">
        <v>0.56999999999999995</v>
      </c>
      <c r="X75" s="206">
        <v>1.26</v>
      </c>
      <c r="Y75" s="206">
        <v>0</v>
      </c>
      <c r="Z75" s="206">
        <v>2.81</v>
      </c>
      <c r="AA75" s="206">
        <v>1.8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17.52</v>
      </c>
      <c r="AL75" s="206">
        <v>5.44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1.61</v>
      </c>
      <c r="E76" s="206">
        <v>0</v>
      </c>
      <c r="F76" s="206">
        <v>6.66</v>
      </c>
      <c r="G76" s="206">
        <v>0</v>
      </c>
      <c r="H76" s="206">
        <v>0</v>
      </c>
      <c r="I76" s="206">
        <v>11.27</v>
      </c>
      <c r="J76" s="206">
        <v>0</v>
      </c>
      <c r="K76" s="206">
        <v>0.39</v>
      </c>
      <c r="L76" s="206">
        <v>142.58000000000001</v>
      </c>
      <c r="M76" s="206">
        <v>1.18</v>
      </c>
      <c r="N76" s="206">
        <v>1.52</v>
      </c>
      <c r="O76" s="206">
        <v>0</v>
      </c>
      <c r="P76" s="206">
        <v>1.79</v>
      </c>
      <c r="Q76" s="206">
        <v>6.7</v>
      </c>
      <c r="R76" s="206">
        <v>0.54</v>
      </c>
      <c r="S76" s="206">
        <v>0.43</v>
      </c>
      <c r="T76" s="206">
        <v>1.41</v>
      </c>
      <c r="U76" s="206">
        <v>0.9</v>
      </c>
      <c r="V76" s="206">
        <v>1.03</v>
      </c>
      <c r="W76" s="206">
        <v>0.56999999999999995</v>
      </c>
      <c r="X76" s="206">
        <v>1.26</v>
      </c>
      <c r="Y76" s="206">
        <v>0</v>
      </c>
      <c r="Z76" s="206">
        <v>2.81</v>
      </c>
      <c r="AA76" s="206">
        <v>1.8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17.52</v>
      </c>
      <c r="AL76" s="206">
        <v>5.44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1.61</v>
      </c>
      <c r="E77" s="206">
        <v>0</v>
      </c>
      <c r="F77" s="206">
        <v>6.66</v>
      </c>
      <c r="G77" s="206">
        <v>0</v>
      </c>
      <c r="H77" s="206">
        <v>0</v>
      </c>
      <c r="I77" s="206">
        <v>11.27</v>
      </c>
      <c r="J77" s="206">
        <v>0</v>
      </c>
      <c r="K77" s="206">
        <v>0.39</v>
      </c>
      <c r="L77" s="206">
        <v>142.58000000000001</v>
      </c>
      <c r="M77" s="206">
        <v>1.18</v>
      </c>
      <c r="N77" s="206">
        <v>1.52</v>
      </c>
      <c r="O77" s="206">
        <v>0</v>
      </c>
      <c r="P77" s="206">
        <v>1.79</v>
      </c>
      <c r="Q77" s="206">
        <v>6.7</v>
      </c>
      <c r="R77" s="206">
        <v>0.54</v>
      </c>
      <c r="S77" s="206">
        <v>0.43</v>
      </c>
      <c r="T77" s="206">
        <v>1.41</v>
      </c>
      <c r="U77" s="206">
        <v>0.9</v>
      </c>
      <c r="V77" s="206">
        <v>1.03</v>
      </c>
      <c r="W77" s="206">
        <v>0.56999999999999995</v>
      </c>
      <c r="X77" s="206">
        <v>1.26</v>
      </c>
      <c r="Y77" s="206">
        <v>0</v>
      </c>
      <c r="Z77" s="206">
        <v>2.81</v>
      </c>
      <c r="AA77" s="206">
        <v>1.8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17.52</v>
      </c>
      <c r="AL77" s="206">
        <v>5.44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6.66</v>
      </c>
      <c r="G78" s="206">
        <v>0</v>
      </c>
      <c r="H78" s="206">
        <v>0</v>
      </c>
      <c r="I78" s="206">
        <v>11.27</v>
      </c>
      <c r="J78" s="206">
        <v>0</v>
      </c>
      <c r="K78" s="206">
        <v>0.39</v>
      </c>
      <c r="L78" s="206">
        <v>142.58000000000001</v>
      </c>
      <c r="M78" s="206">
        <v>1.18</v>
      </c>
      <c r="N78" s="206">
        <v>1.52</v>
      </c>
      <c r="O78" s="206">
        <v>0</v>
      </c>
      <c r="P78" s="206">
        <v>1.79</v>
      </c>
      <c r="Q78" s="206">
        <v>6.7</v>
      </c>
      <c r="R78" s="206">
        <v>0.54</v>
      </c>
      <c r="S78" s="206">
        <v>0.43</v>
      </c>
      <c r="T78" s="206">
        <v>1.41</v>
      </c>
      <c r="U78" s="206">
        <v>0.9</v>
      </c>
      <c r="V78" s="206">
        <v>1.03</v>
      </c>
      <c r="W78" s="206">
        <v>0.56999999999999995</v>
      </c>
      <c r="X78" s="206">
        <v>1.26</v>
      </c>
      <c r="Y78" s="206">
        <v>0</v>
      </c>
      <c r="Z78" s="206">
        <v>2.81</v>
      </c>
      <c r="AA78" s="206">
        <v>1.8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17.52</v>
      </c>
      <c r="AL78" s="206">
        <v>5.44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3.33</v>
      </c>
      <c r="G79" s="206">
        <v>0</v>
      </c>
      <c r="H79" s="206">
        <v>0</v>
      </c>
      <c r="I79" s="206">
        <v>11.27</v>
      </c>
      <c r="J79" s="206">
        <v>0</v>
      </c>
      <c r="K79" s="206">
        <v>0.39</v>
      </c>
      <c r="L79" s="206">
        <v>142.58000000000001</v>
      </c>
      <c r="M79" s="206">
        <v>1.18</v>
      </c>
      <c r="N79" s="206">
        <v>1.52</v>
      </c>
      <c r="O79" s="206">
        <v>0</v>
      </c>
      <c r="P79" s="206">
        <v>1.79</v>
      </c>
      <c r="Q79" s="206">
        <v>6.7</v>
      </c>
      <c r="R79" s="206">
        <v>0.54</v>
      </c>
      <c r="S79" s="206">
        <v>0.43</v>
      </c>
      <c r="T79" s="206">
        <v>1.41</v>
      </c>
      <c r="U79" s="206">
        <v>0.9</v>
      </c>
      <c r="V79" s="206">
        <v>1.03</v>
      </c>
      <c r="W79" s="206">
        <v>0.56000000000000005</v>
      </c>
      <c r="X79" s="206">
        <v>1.26</v>
      </c>
      <c r="Y79" s="206">
        <v>0</v>
      </c>
      <c r="Z79" s="206">
        <v>2.81</v>
      </c>
      <c r="AA79" s="206">
        <v>1.8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17.52</v>
      </c>
      <c r="AL79" s="206">
        <v>6.53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3.33</v>
      </c>
      <c r="G80" s="206">
        <v>0</v>
      </c>
      <c r="H80" s="206">
        <v>0</v>
      </c>
      <c r="I80" s="206">
        <v>11.27</v>
      </c>
      <c r="J80" s="206">
        <v>0</v>
      </c>
      <c r="K80" s="206">
        <v>0.39</v>
      </c>
      <c r="L80" s="206">
        <v>142.58000000000001</v>
      </c>
      <c r="M80" s="206">
        <v>1.18</v>
      </c>
      <c r="N80" s="206">
        <v>1.52</v>
      </c>
      <c r="O80" s="206">
        <v>0</v>
      </c>
      <c r="P80" s="206">
        <v>1.79</v>
      </c>
      <c r="Q80" s="206">
        <v>6.7</v>
      </c>
      <c r="R80" s="206">
        <v>0.54</v>
      </c>
      <c r="S80" s="206">
        <v>0.43</v>
      </c>
      <c r="T80" s="206">
        <v>1.41</v>
      </c>
      <c r="U80" s="206">
        <v>0.9</v>
      </c>
      <c r="V80" s="206">
        <v>1.03</v>
      </c>
      <c r="W80" s="206">
        <v>0.56000000000000005</v>
      </c>
      <c r="X80" s="206">
        <v>1.26</v>
      </c>
      <c r="Y80" s="206">
        <v>0</v>
      </c>
      <c r="Z80" s="206">
        <v>2.81</v>
      </c>
      <c r="AA80" s="206">
        <v>1.8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17.059999999999999</v>
      </c>
      <c r="AL80" s="206">
        <v>6.53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11.27</v>
      </c>
      <c r="J81" s="206">
        <v>0</v>
      </c>
      <c r="K81" s="206">
        <v>0.39</v>
      </c>
      <c r="L81" s="206">
        <v>122.12</v>
      </c>
      <c r="M81" s="206">
        <v>1.18</v>
      </c>
      <c r="N81" s="206">
        <v>1.52</v>
      </c>
      <c r="O81" s="206">
        <v>0</v>
      </c>
      <c r="P81" s="206">
        <v>1.79</v>
      </c>
      <c r="Q81" s="206">
        <v>6.7</v>
      </c>
      <c r="R81" s="206">
        <v>0.54</v>
      </c>
      <c r="S81" s="206">
        <v>0.43</v>
      </c>
      <c r="T81" s="206">
        <v>1.41</v>
      </c>
      <c r="U81" s="206">
        <v>0.9</v>
      </c>
      <c r="V81" s="206">
        <v>1.03</v>
      </c>
      <c r="W81" s="206">
        <v>0.56000000000000005</v>
      </c>
      <c r="X81" s="206">
        <v>1.26</v>
      </c>
      <c r="Y81" s="206">
        <v>0</v>
      </c>
      <c r="Z81" s="206">
        <v>2.81</v>
      </c>
      <c r="AA81" s="206">
        <v>1.8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17.52</v>
      </c>
      <c r="AL81" s="206">
        <v>6.53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11.27</v>
      </c>
      <c r="J82" s="206">
        <v>0</v>
      </c>
      <c r="K82" s="206">
        <v>0.39</v>
      </c>
      <c r="L82" s="206">
        <v>122.12</v>
      </c>
      <c r="M82" s="206">
        <v>1.18</v>
      </c>
      <c r="N82" s="206">
        <v>1.52</v>
      </c>
      <c r="O82" s="206">
        <v>0</v>
      </c>
      <c r="P82" s="206">
        <v>1.79</v>
      </c>
      <c r="Q82" s="206">
        <v>6.7</v>
      </c>
      <c r="R82" s="206">
        <v>0.54</v>
      </c>
      <c r="S82" s="206">
        <v>0.43</v>
      </c>
      <c r="T82" s="206">
        <v>1.41</v>
      </c>
      <c r="U82" s="206">
        <v>0.9</v>
      </c>
      <c r="V82" s="206">
        <v>1.03</v>
      </c>
      <c r="W82" s="206">
        <v>0.56000000000000005</v>
      </c>
      <c r="X82" s="206">
        <v>1.26</v>
      </c>
      <c r="Y82" s="206">
        <v>0</v>
      </c>
      <c r="Z82" s="206">
        <v>2.81</v>
      </c>
      <c r="AA82" s="206">
        <v>1.8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17.52</v>
      </c>
      <c r="AL82" s="206">
        <v>6.53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25.73</v>
      </c>
      <c r="J83" s="206">
        <v>0</v>
      </c>
      <c r="K83" s="206">
        <v>0.39</v>
      </c>
      <c r="L83" s="206">
        <v>122.12</v>
      </c>
      <c r="M83" s="206">
        <v>1.18</v>
      </c>
      <c r="N83" s="206">
        <v>1.52</v>
      </c>
      <c r="O83" s="206">
        <v>0</v>
      </c>
      <c r="P83" s="206">
        <v>1.79</v>
      </c>
      <c r="Q83" s="206">
        <v>6.7</v>
      </c>
      <c r="R83" s="206">
        <v>0.54</v>
      </c>
      <c r="S83" s="206">
        <v>0.43</v>
      </c>
      <c r="T83" s="206">
        <v>1.41</v>
      </c>
      <c r="U83" s="206">
        <v>0.9</v>
      </c>
      <c r="V83" s="206">
        <v>0.91</v>
      </c>
      <c r="W83" s="206">
        <v>0.56000000000000005</v>
      </c>
      <c r="X83" s="206">
        <v>1.26</v>
      </c>
      <c r="Y83" s="206">
        <v>0</v>
      </c>
      <c r="Z83" s="206">
        <v>2.81</v>
      </c>
      <c r="AA83" s="206">
        <v>1.8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12.8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25.73</v>
      </c>
      <c r="J84" s="206">
        <v>0</v>
      </c>
      <c r="K84" s="206">
        <v>0.39</v>
      </c>
      <c r="L84" s="206">
        <v>122.12</v>
      </c>
      <c r="M84" s="206">
        <v>1.18</v>
      </c>
      <c r="N84" s="206">
        <v>1.52</v>
      </c>
      <c r="O84" s="206">
        <v>0</v>
      </c>
      <c r="P84" s="206">
        <v>1.79</v>
      </c>
      <c r="Q84" s="206">
        <v>6.7</v>
      </c>
      <c r="R84" s="206">
        <v>0.54</v>
      </c>
      <c r="S84" s="206">
        <v>0.43</v>
      </c>
      <c r="T84" s="206">
        <v>1.41</v>
      </c>
      <c r="U84" s="206">
        <v>0.9</v>
      </c>
      <c r="V84" s="206">
        <v>0.91</v>
      </c>
      <c r="W84" s="206">
        <v>0.56000000000000005</v>
      </c>
      <c r="X84" s="206">
        <v>1.26</v>
      </c>
      <c r="Y84" s="206">
        <v>0</v>
      </c>
      <c r="Z84" s="206">
        <v>2.81</v>
      </c>
      <c r="AA84" s="206">
        <v>1.8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12.13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25.73</v>
      </c>
      <c r="J85" s="206">
        <v>0</v>
      </c>
      <c r="K85" s="206">
        <v>0.39</v>
      </c>
      <c r="L85" s="206">
        <v>122.12</v>
      </c>
      <c r="M85" s="206">
        <v>1.18</v>
      </c>
      <c r="N85" s="206">
        <v>1.52</v>
      </c>
      <c r="O85" s="206">
        <v>0</v>
      </c>
      <c r="P85" s="206">
        <v>1.79</v>
      </c>
      <c r="Q85" s="206">
        <v>6.7</v>
      </c>
      <c r="R85" s="206">
        <v>0.54</v>
      </c>
      <c r="S85" s="206">
        <v>0.43</v>
      </c>
      <c r="T85" s="206">
        <v>1.41</v>
      </c>
      <c r="U85" s="206">
        <v>0.9</v>
      </c>
      <c r="V85" s="206">
        <v>0.27</v>
      </c>
      <c r="W85" s="206">
        <v>0.56000000000000005</v>
      </c>
      <c r="X85" s="206">
        <v>1.26</v>
      </c>
      <c r="Y85" s="206">
        <v>0</v>
      </c>
      <c r="Z85" s="206">
        <v>2.81</v>
      </c>
      <c r="AA85" s="206">
        <v>1.8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12.13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25.73</v>
      </c>
      <c r="J86" s="206">
        <v>0</v>
      </c>
      <c r="K86" s="206">
        <v>0.39</v>
      </c>
      <c r="L86" s="206">
        <v>122.12</v>
      </c>
      <c r="M86" s="206">
        <v>1.18</v>
      </c>
      <c r="N86" s="206">
        <v>1.52</v>
      </c>
      <c r="O86" s="206">
        <v>0</v>
      </c>
      <c r="P86" s="206">
        <v>1.79</v>
      </c>
      <c r="Q86" s="206">
        <v>6.7</v>
      </c>
      <c r="R86" s="206">
        <v>0.54</v>
      </c>
      <c r="S86" s="206">
        <v>0.43</v>
      </c>
      <c r="T86" s="206">
        <v>1.41</v>
      </c>
      <c r="U86" s="206">
        <v>0.9</v>
      </c>
      <c r="V86" s="206">
        <v>0.27</v>
      </c>
      <c r="W86" s="206">
        <v>0.56000000000000005</v>
      </c>
      <c r="X86" s="206">
        <v>1.26</v>
      </c>
      <c r="Y86" s="206">
        <v>0</v>
      </c>
      <c r="Z86" s="206">
        <v>2.81</v>
      </c>
      <c r="AA86" s="206">
        <v>1.8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12.13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25.73</v>
      </c>
      <c r="J87" s="206">
        <v>0</v>
      </c>
      <c r="K87" s="206">
        <v>0</v>
      </c>
      <c r="L87" s="206">
        <v>155.28</v>
      </c>
      <c r="M87" s="206">
        <v>1.18</v>
      </c>
      <c r="N87" s="206">
        <v>1.52</v>
      </c>
      <c r="O87" s="206">
        <v>0</v>
      </c>
      <c r="P87" s="206">
        <v>1.79</v>
      </c>
      <c r="Q87" s="206">
        <v>6.7</v>
      </c>
      <c r="R87" s="206">
        <v>0.54</v>
      </c>
      <c r="S87" s="206">
        <v>0.43</v>
      </c>
      <c r="T87" s="206">
        <v>1.41</v>
      </c>
      <c r="U87" s="206">
        <v>0.9</v>
      </c>
      <c r="V87" s="206">
        <v>0.27</v>
      </c>
      <c r="W87" s="206">
        <v>0.56000000000000005</v>
      </c>
      <c r="X87" s="206">
        <v>1.26</v>
      </c>
      <c r="Y87" s="206">
        <v>0</v>
      </c>
      <c r="Z87" s="206">
        <v>2.81</v>
      </c>
      <c r="AA87" s="206">
        <v>1.8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25.73</v>
      </c>
      <c r="J88" s="206">
        <v>0</v>
      </c>
      <c r="K88" s="206">
        <v>0.39</v>
      </c>
      <c r="L88" s="206">
        <v>251.48</v>
      </c>
      <c r="M88" s="206">
        <v>1.18</v>
      </c>
      <c r="N88" s="206">
        <v>1.52</v>
      </c>
      <c r="O88" s="206">
        <v>0</v>
      </c>
      <c r="P88" s="206">
        <v>1.79</v>
      </c>
      <c r="Q88" s="206">
        <v>6.7</v>
      </c>
      <c r="R88" s="206">
        <v>0.54</v>
      </c>
      <c r="S88" s="206">
        <v>0.43</v>
      </c>
      <c r="T88" s="206">
        <v>1.41</v>
      </c>
      <c r="U88" s="206">
        <v>0.9</v>
      </c>
      <c r="V88" s="206">
        <v>0.27</v>
      </c>
      <c r="W88" s="206">
        <v>0.56000000000000005</v>
      </c>
      <c r="X88" s="206">
        <v>1.26</v>
      </c>
      <c r="Y88" s="206">
        <v>0</v>
      </c>
      <c r="Z88" s="206">
        <v>2.81</v>
      </c>
      <c r="AA88" s="206">
        <v>1.8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25.73</v>
      </c>
      <c r="J89" s="206">
        <v>0</v>
      </c>
      <c r="K89" s="206">
        <v>0.39</v>
      </c>
      <c r="L89" s="206">
        <v>251.48</v>
      </c>
      <c r="M89" s="206">
        <v>1.18</v>
      </c>
      <c r="N89" s="206">
        <v>1.52</v>
      </c>
      <c r="O89" s="206">
        <v>0</v>
      </c>
      <c r="P89" s="206">
        <v>1.79</v>
      </c>
      <c r="Q89" s="206">
        <v>6.7</v>
      </c>
      <c r="R89" s="206">
        <v>0.54</v>
      </c>
      <c r="S89" s="206">
        <v>0.43</v>
      </c>
      <c r="T89" s="206">
        <v>1.41</v>
      </c>
      <c r="U89" s="206">
        <v>0.9</v>
      </c>
      <c r="V89" s="206">
        <v>0.27</v>
      </c>
      <c r="W89" s="206">
        <v>0.56000000000000005</v>
      </c>
      <c r="X89" s="206">
        <v>1.26</v>
      </c>
      <c r="Y89" s="206">
        <v>0</v>
      </c>
      <c r="Z89" s="206">
        <v>2.81</v>
      </c>
      <c r="AA89" s="206">
        <v>1.8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25.73</v>
      </c>
      <c r="J90" s="206">
        <v>0</v>
      </c>
      <c r="K90" s="206">
        <v>0.39</v>
      </c>
      <c r="L90" s="206">
        <v>251.48</v>
      </c>
      <c r="M90" s="206">
        <v>1.18</v>
      </c>
      <c r="N90" s="206">
        <v>1.52</v>
      </c>
      <c r="O90" s="206">
        <v>0</v>
      </c>
      <c r="P90" s="206">
        <v>1.79</v>
      </c>
      <c r="Q90" s="206">
        <v>6.7</v>
      </c>
      <c r="R90" s="206">
        <v>0.54</v>
      </c>
      <c r="S90" s="206">
        <v>0.43</v>
      </c>
      <c r="T90" s="206">
        <v>1.41</v>
      </c>
      <c r="U90" s="206">
        <v>0.9</v>
      </c>
      <c r="V90" s="206">
        <v>0.27</v>
      </c>
      <c r="W90" s="206">
        <v>0.56000000000000005</v>
      </c>
      <c r="X90" s="206">
        <v>1.26</v>
      </c>
      <c r="Y90" s="206">
        <v>0</v>
      </c>
      <c r="Z90" s="206">
        <v>2.81</v>
      </c>
      <c r="AA90" s="206">
        <v>1.8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25.73</v>
      </c>
      <c r="J91" s="206">
        <v>0</v>
      </c>
      <c r="K91" s="206">
        <v>0.39</v>
      </c>
      <c r="L91" s="206">
        <v>287.89</v>
      </c>
      <c r="M91" s="206">
        <v>1.18</v>
      </c>
      <c r="N91" s="206">
        <v>1.52</v>
      </c>
      <c r="O91" s="206">
        <v>0</v>
      </c>
      <c r="P91" s="206">
        <v>1.79</v>
      </c>
      <c r="Q91" s="206">
        <v>6.7</v>
      </c>
      <c r="R91" s="206">
        <v>0.54</v>
      </c>
      <c r="S91" s="206">
        <v>0.1</v>
      </c>
      <c r="T91" s="206">
        <v>1.41</v>
      </c>
      <c r="U91" s="206">
        <v>0.9</v>
      </c>
      <c r="V91" s="206">
        <v>0.27</v>
      </c>
      <c r="W91" s="206">
        <v>0</v>
      </c>
      <c r="X91" s="206">
        <v>1.26</v>
      </c>
      <c r="Y91" s="206">
        <v>0</v>
      </c>
      <c r="Z91" s="206">
        <v>2.81</v>
      </c>
      <c r="AA91" s="206">
        <v>1.8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25.73</v>
      </c>
      <c r="J92" s="206">
        <v>0</v>
      </c>
      <c r="K92" s="206">
        <v>0.39</v>
      </c>
      <c r="L92" s="206">
        <v>252.38</v>
      </c>
      <c r="M92" s="206">
        <v>1.18</v>
      </c>
      <c r="N92" s="206">
        <v>1.52</v>
      </c>
      <c r="O92" s="206">
        <v>0</v>
      </c>
      <c r="P92" s="206">
        <v>1.79</v>
      </c>
      <c r="Q92" s="206">
        <v>6.7</v>
      </c>
      <c r="R92" s="206">
        <v>0.54</v>
      </c>
      <c r="S92" s="206">
        <v>0.44</v>
      </c>
      <c r="T92" s="206">
        <v>1.41</v>
      </c>
      <c r="U92" s="206">
        <v>0.9</v>
      </c>
      <c r="V92" s="206">
        <v>0.27</v>
      </c>
      <c r="W92" s="206">
        <v>0.56000000000000005</v>
      </c>
      <c r="X92" s="206">
        <v>1.26</v>
      </c>
      <c r="Y92" s="206">
        <v>0</v>
      </c>
      <c r="Z92" s="206">
        <v>2.81</v>
      </c>
      <c r="AA92" s="206">
        <v>1.8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25.73</v>
      </c>
      <c r="J93" s="206">
        <v>0</v>
      </c>
      <c r="K93" s="206">
        <v>9.3800000000000008</v>
      </c>
      <c r="L93" s="206">
        <v>287.89</v>
      </c>
      <c r="M93" s="206">
        <v>1.18</v>
      </c>
      <c r="N93" s="206">
        <v>1.52</v>
      </c>
      <c r="O93" s="206">
        <v>0</v>
      </c>
      <c r="P93" s="206">
        <v>1.79</v>
      </c>
      <c r="Q93" s="206">
        <v>6.7</v>
      </c>
      <c r="R93" s="206">
        <v>0.54</v>
      </c>
      <c r="S93" s="206">
        <v>8.1</v>
      </c>
      <c r="T93" s="206">
        <v>1.41</v>
      </c>
      <c r="U93" s="206">
        <v>0.9</v>
      </c>
      <c r="V93" s="206">
        <v>0.27</v>
      </c>
      <c r="W93" s="206">
        <v>0.56000000000000005</v>
      </c>
      <c r="X93" s="206">
        <v>1.26</v>
      </c>
      <c r="Y93" s="206">
        <v>0</v>
      </c>
      <c r="Z93" s="206">
        <v>2.81</v>
      </c>
      <c r="AA93" s="206">
        <v>1.8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25.73</v>
      </c>
      <c r="J94" s="206">
        <v>0</v>
      </c>
      <c r="K94" s="206">
        <v>5.82</v>
      </c>
      <c r="L94" s="206">
        <v>287.89</v>
      </c>
      <c r="M94" s="206">
        <v>1.18</v>
      </c>
      <c r="N94" s="206">
        <v>1.52</v>
      </c>
      <c r="O94" s="206">
        <v>0</v>
      </c>
      <c r="P94" s="206">
        <v>1.79</v>
      </c>
      <c r="Q94" s="206">
        <v>6.7</v>
      </c>
      <c r="R94" s="206">
        <v>12.23</v>
      </c>
      <c r="S94" s="206">
        <v>4.8499999999999996</v>
      </c>
      <c r="T94" s="206">
        <v>1.41</v>
      </c>
      <c r="U94" s="206">
        <v>0.9</v>
      </c>
      <c r="V94" s="206">
        <v>6.36</v>
      </c>
      <c r="W94" s="206">
        <v>11.58</v>
      </c>
      <c r="X94" s="206">
        <v>13.49</v>
      </c>
      <c r="Y94" s="206">
        <v>0</v>
      </c>
      <c r="Z94" s="206">
        <v>2.81</v>
      </c>
      <c r="AA94" s="206">
        <v>1.8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25.73</v>
      </c>
      <c r="J95" s="206">
        <v>0</v>
      </c>
      <c r="K95" s="206">
        <v>5.85</v>
      </c>
      <c r="L95" s="206">
        <v>287.89</v>
      </c>
      <c r="M95" s="206">
        <v>1.18</v>
      </c>
      <c r="N95" s="206">
        <v>1.52</v>
      </c>
      <c r="O95" s="206">
        <v>0</v>
      </c>
      <c r="P95" s="206">
        <v>1.79</v>
      </c>
      <c r="Q95" s="206">
        <v>6.7</v>
      </c>
      <c r="R95" s="206">
        <v>9.02</v>
      </c>
      <c r="S95" s="206">
        <v>5.18</v>
      </c>
      <c r="T95" s="206">
        <v>1.41</v>
      </c>
      <c r="U95" s="206">
        <v>0.9</v>
      </c>
      <c r="V95" s="206">
        <v>6.36</v>
      </c>
      <c r="W95" s="206">
        <v>11.58</v>
      </c>
      <c r="X95" s="206">
        <v>18.670000000000002</v>
      </c>
      <c r="Y95" s="206">
        <v>0</v>
      </c>
      <c r="Z95" s="206">
        <v>2.81</v>
      </c>
      <c r="AA95" s="206">
        <v>1.8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25.73</v>
      </c>
      <c r="J96" s="206">
        <v>0</v>
      </c>
      <c r="K96" s="206">
        <v>5.87</v>
      </c>
      <c r="L96" s="206">
        <v>287.89</v>
      </c>
      <c r="M96" s="206">
        <v>1.18</v>
      </c>
      <c r="N96" s="206">
        <v>1.52</v>
      </c>
      <c r="O96" s="206">
        <v>0</v>
      </c>
      <c r="P96" s="206">
        <v>1.79</v>
      </c>
      <c r="Q96" s="206">
        <v>6.7</v>
      </c>
      <c r="R96" s="206">
        <v>9.02</v>
      </c>
      <c r="S96" s="206">
        <v>5.18</v>
      </c>
      <c r="T96" s="206">
        <v>1.41</v>
      </c>
      <c r="U96" s="206">
        <v>0.9</v>
      </c>
      <c r="V96" s="206">
        <v>6.36</v>
      </c>
      <c r="W96" s="206">
        <v>11.58</v>
      </c>
      <c r="X96" s="206">
        <v>18.670000000000002</v>
      </c>
      <c r="Y96" s="206">
        <v>0</v>
      </c>
      <c r="Z96" s="206">
        <v>2.81</v>
      </c>
      <c r="AA96" s="206">
        <v>1.8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25.73</v>
      </c>
      <c r="J97" s="206">
        <v>0</v>
      </c>
      <c r="K97" s="206">
        <v>5.85</v>
      </c>
      <c r="L97" s="206">
        <v>287.89</v>
      </c>
      <c r="M97" s="206">
        <v>1.18</v>
      </c>
      <c r="N97" s="206">
        <v>1.52</v>
      </c>
      <c r="O97" s="206">
        <v>0</v>
      </c>
      <c r="P97" s="206">
        <v>1.79</v>
      </c>
      <c r="Q97" s="206">
        <v>6.7</v>
      </c>
      <c r="R97" s="206">
        <v>8.34</v>
      </c>
      <c r="S97" s="206">
        <v>5.18</v>
      </c>
      <c r="T97" s="206">
        <v>1.41</v>
      </c>
      <c r="U97" s="206">
        <v>0.9</v>
      </c>
      <c r="V97" s="206">
        <v>6.36</v>
      </c>
      <c r="W97" s="206">
        <v>11.58</v>
      </c>
      <c r="X97" s="206">
        <v>18.670000000000002</v>
      </c>
      <c r="Y97" s="206">
        <v>0</v>
      </c>
      <c r="Z97" s="206">
        <v>2.81</v>
      </c>
      <c r="AA97" s="206">
        <v>1.8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25.73</v>
      </c>
      <c r="J98" s="206">
        <v>0</v>
      </c>
      <c r="K98" s="206">
        <v>5.87</v>
      </c>
      <c r="L98" s="206">
        <v>287.89</v>
      </c>
      <c r="M98" s="206">
        <v>1.18</v>
      </c>
      <c r="N98" s="206">
        <v>1.52</v>
      </c>
      <c r="O98" s="206">
        <v>0</v>
      </c>
      <c r="P98" s="206">
        <v>1.79</v>
      </c>
      <c r="Q98" s="206">
        <v>6.7</v>
      </c>
      <c r="R98" s="206">
        <v>8.34</v>
      </c>
      <c r="S98" s="206">
        <v>5.18</v>
      </c>
      <c r="T98" s="206">
        <v>1.41</v>
      </c>
      <c r="U98" s="206">
        <v>0.9</v>
      </c>
      <c r="V98" s="206">
        <v>6.36</v>
      </c>
      <c r="W98" s="206">
        <v>11.58</v>
      </c>
      <c r="X98" s="206">
        <v>18.670000000000002</v>
      </c>
      <c r="Y98" s="206">
        <v>0</v>
      </c>
      <c r="Z98" s="206">
        <v>2.81</v>
      </c>
      <c r="AA98" s="206">
        <v>1.8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7.647499999999998E-3</v>
      </c>
      <c r="E99">
        <f t="shared" si="0"/>
        <v>0</v>
      </c>
      <c r="F99">
        <f t="shared" si="0"/>
        <v>1.1654999999999997E-2</v>
      </c>
      <c r="G99">
        <f t="shared" si="0"/>
        <v>5.333000000000003E-2</v>
      </c>
      <c r="H99">
        <f t="shared" si="0"/>
        <v>0</v>
      </c>
      <c r="I99">
        <f t="shared" si="0"/>
        <v>0.58083250000000042</v>
      </c>
      <c r="J99">
        <f t="shared" si="0"/>
        <v>7.3949999999999997E-3</v>
      </c>
      <c r="K99">
        <f t="shared" si="0"/>
        <v>4.3602499999999926E-2</v>
      </c>
      <c r="L99">
        <f t="shared" si="0"/>
        <v>4.6976975000000012</v>
      </c>
      <c r="M99">
        <f t="shared" si="0"/>
        <v>2.832250000000007E-2</v>
      </c>
      <c r="N99">
        <f t="shared" si="0"/>
        <v>3.6597500000000012E-2</v>
      </c>
      <c r="O99">
        <f t="shared" si="0"/>
        <v>0</v>
      </c>
      <c r="P99">
        <f t="shared" si="0"/>
        <v>4.2959999999999998E-2</v>
      </c>
      <c r="Q99">
        <f t="shared" si="0"/>
        <v>0.1435775</v>
      </c>
      <c r="R99">
        <f t="shared" si="0"/>
        <v>6.4147499999999871E-2</v>
      </c>
      <c r="S99">
        <f t="shared" si="0"/>
        <v>4.0252500000000045E-2</v>
      </c>
      <c r="T99">
        <f t="shared" si="0"/>
        <v>3.383999999999994E-2</v>
      </c>
      <c r="U99">
        <f t="shared" si="0"/>
        <v>1.9127500000000006E-2</v>
      </c>
      <c r="V99">
        <f t="shared" si="0"/>
        <v>5.5547500000000083E-2</v>
      </c>
      <c r="W99">
        <f t="shared" si="0"/>
        <v>8.8744999999999824E-2</v>
      </c>
      <c r="X99">
        <f t="shared" si="0"/>
        <v>0.14738499999999985</v>
      </c>
      <c r="Y99">
        <f t="shared" si="0"/>
        <v>0</v>
      </c>
      <c r="Z99">
        <f t="shared" si="0"/>
        <v>0.20656749999999893</v>
      </c>
      <c r="AA99">
        <f t="shared" si="0"/>
        <v>0.11504000000000023</v>
      </c>
      <c r="AB99">
        <f t="shared" si="0"/>
        <v>0</v>
      </c>
      <c r="AC99">
        <f t="shared" si="0"/>
        <v>0.31619999999999993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0.26685999999999988</v>
      </c>
      <c r="AL99">
        <f t="shared" si="0"/>
        <v>4.6244999999999988E-2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</v>
      </c>
      <c r="D27" s="124">
        <v>0</v>
      </c>
      <c r="E27" s="124">
        <v>0</v>
      </c>
      <c r="F27" s="124">
        <v>-100.92100000000001</v>
      </c>
      <c r="G27" s="124">
        <v>-135.92099999999999</v>
      </c>
      <c r="H27" s="118"/>
      <c r="I27" s="33">
        <v>25</v>
      </c>
      <c r="J27" s="124">
        <v>35</v>
      </c>
      <c r="K27" s="124">
        <v>0</v>
      </c>
      <c r="L27" s="124">
        <v>0</v>
      </c>
      <c r="M27" s="124">
        <v>0</v>
      </c>
      <c r="N27" s="124">
        <v>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100.92100000000001</v>
      </c>
      <c r="AF27" s="124">
        <v>0</v>
      </c>
      <c r="AG27" s="124">
        <v>0</v>
      </c>
      <c r="AH27" s="124">
        <v>0</v>
      </c>
      <c r="AI27" s="124">
        <v>100.92100000000001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100.92100000000001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-100.92100000000001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1009.21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1009.21</v>
      </c>
      <c r="DF27" s="123">
        <f t="shared" si="31"/>
        <v>135.92099999999999</v>
      </c>
      <c r="DG27" s="123">
        <f t="shared" si="32"/>
        <v>-35</v>
      </c>
      <c r="DH27" s="123">
        <f t="shared" si="33"/>
        <v>0</v>
      </c>
      <c r="DI27" s="123">
        <f t="shared" si="34"/>
        <v>0</v>
      </c>
      <c r="DJ27" s="123">
        <f t="shared" si="35"/>
        <v>-100.92100000000001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-127.035</v>
      </c>
      <c r="G28" s="124">
        <v>-127.035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127.035</v>
      </c>
      <c r="AF28" s="124">
        <v>0</v>
      </c>
      <c r="AG28" s="124">
        <v>0</v>
      </c>
      <c r="AH28" s="124">
        <v>0</v>
      </c>
      <c r="AI28" s="124">
        <v>127.035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127.035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-127.035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1270.3499999999999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1270.3499999999999</v>
      </c>
      <c r="DF28" s="123">
        <f t="shared" si="31"/>
        <v>127.035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-127.035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-87.450999999999993</v>
      </c>
      <c r="G29" s="124">
        <v>-87.450999999999993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87.450999999999993</v>
      </c>
      <c r="AF29" s="124">
        <v>0</v>
      </c>
      <c r="AG29" s="124">
        <v>0</v>
      </c>
      <c r="AH29" s="124">
        <v>0</v>
      </c>
      <c r="AI29" s="124">
        <v>87.450999999999993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87.450999999999993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-87.450999999999993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874.51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874.51</v>
      </c>
      <c r="DF29" s="123">
        <f t="shared" si="31"/>
        <v>87.450999999999993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-87.450999999999993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-40.164000000000001</v>
      </c>
      <c r="G30" s="124">
        <v>-40.164000000000001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-15</v>
      </c>
      <c r="N30" s="124">
        <v>-15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40.164000000000001</v>
      </c>
      <c r="AF30" s="124">
        <v>15</v>
      </c>
      <c r="AG30" s="124">
        <v>0</v>
      </c>
      <c r="AH30" s="124">
        <v>0</v>
      </c>
      <c r="AI30" s="124">
        <v>55.164000000000001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40.164000000000001</v>
      </c>
      <c r="BQ30" s="125">
        <f t="shared" si="3"/>
        <v>15</v>
      </c>
      <c r="BR30" s="125">
        <f t="shared" si="3"/>
        <v>0</v>
      </c>
      <c r="BS30" s="125">
        <f t="shared" si="3"/>
        <v>0</v>
      </c>
      <c r="BT30" s="125">
        <f t="shared" si="20"/>
        <v>-55.164000000000001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401.64</v>
      </c>
      <c r="DA30" s="122">
        <f t="shared" si="8"/>
        <v>150</v>
      </c>
      <c r="DB30" s="122">
        <f t="shared" si="8"/>
        <v>0</v>
      </c>
      <c r="DC30" s="122">
        <f t="shared" si="8"/>
        <v>0</v>
      </c>
      <c r="DD30" s="122">
        <f t="shared" si="30"/>
        <v>551.64</v>
      </c>
      <c r="DF30" s="123">
        <f t="shared" si="31"/>
        <v>40.164000000000001</v>
      </c>
      <c r="DG30" s="123">
        <f t="shared" si="32"/>
        <v>15</v>
      </c>
      <c r="DH30" s="123">
        <f t="shared" si="33"/>
        <v>0</v>
      </c>
      <c r="DI30" s="123">
        <f t="shared" si="34"/>
        <v>0</v>
      </c>
      <c r="DJ30" s="123">
        <f t="shared" si="35"/>
        <v>-55.164000000000001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-13.196999999999999</v>
      </c>
      <c r="G31" s="124">
        <v>-13.196999999999999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-8.1760000000000002</v>
      </c>
      <c r="N31" s="124">
        <v>-8.1760000000000002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13.196999999999999</v>
      </c>
      <c r="AF31" s="124">
        <v>8.1760000000000002</v>
      </c>
      <c r="AG31" s="124">
        <v>0</v>
      </c>
      <c r="AH31" s="124">
        <v>0</v>
      </c>
      <c r="AI31" s="124">
        <v>21.373000000000001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13.196999999999999</v>
      </c>
      <c r="BQ31" s="125">
        <f t="shared" si="3"/>
        <v>8.1760000000000002</v>
      </c>
      <c r="BR31" s="125">
        <f t="shared" si="3"/>
        <v>0</v>
      </c>
      <c r="BS31" s="125">
        <f t="shared" si="3"/>
        <v>0</v>
      </c>
      <c r="BT31" s="125">
        <f t="shared" si="20"/>
        <v>-21.372999999999998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131.97</v>
      </c>
      <c r="DA31" s="122">
        <f t="shared" si="8"/>
        <v>81.760000000000005</v>
      </c>
      <c r="DB31" s="122">
        <f t="shared" si="8"/>
        <v>0</v>
      </c>
      <c r="DC31" s="122">
        <f t="shared" si="8"/>
        <v>0</v>
      </c>
      <c r="DD31" s="122">
        <f t="shared" si="30"/>
        <v>213.73000000000002</v>
      </c>
      <c r="DF31" s="123">
        <f t="shared" si="31"/>
        <v>13.196999999999999</v>
      </c>
      <c r="DG31" s="123">
        <f t="shared" si="32"/>
        <v>8.1760000000000002</v>
      </c>
      <c r="DH31" s="123">
        <f t="shared" si="33"/>
        <v>0</v>
      </c>
      <c r="DI31" s="123">
        <f t="shared" si="34"/>
        <v>0</v>
      </c>
      <c r="DJ31" s="123">
        <f t="shared" si="35"/>
        <v>-21.372999999999998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-22</v>
      </c>
      <c r="G54" s="124">
        <v>-22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22</v>
      </c>
      <c r="AF54" s="124">
        <v>0</v>
      </c>
      <c r="AG54" s="124">
        <v>0</v>
      </c>
      <c r="AH54" s="124">
        <v>0</v>
      </c>
      <c r="AI54" s="124">
        <v>22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220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220</v>
      </c>
      <c r="DF54" s="123">
        <f t="shared" si="31"/>
        <v>22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-12</v>
      </c>
      <c r="G67" s="124">
        <v>-12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12</v>
      </c>
      <c r="AF67" s="124">
        <v>0</v>
      </c>
      <c r="AG67" s="124">
        <v>0</v>
      </c>
      <c r="AH67" s="124">
        <v>0</v>
      </c>
      <c r="AI67" s="124">
        <v>12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120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120</v>
      </c>
      <c r="DF67" s="123">
        <f t="shared" si="31"/>
        <v>12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-44</v>
      </c>
      <c r="G68" s="124">
        <v>-44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44</v>
      </c>
      <c r="AF68" s="124">
        <v>0</v>
      </c>
      <c r="AG68" s="124">
        <v>0</v>
      </c>
      <c r="AH68" s="124">
        <v>0</v>
      </c>
      <c r="AI68" s="124">
        <v>44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44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-44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440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440</v>
      </c>
      <c r="DF68" s="123">
        <f t="shared" ref="DF68:DF99" si="59">AR68+AU68+BB68+BI68+BP68</f>
        <v>44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-44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-32.911999999999999</v>
      </c>
      <c r="G69" s="124">
        <v>-32.911999999999999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32.911999999999999</v>
      </c>
      <c r="AF69" s="124">
        <v>0</v>
      </c>
      <c r="AG69" s="124">
        <v>0</v>
      </c>
      <c r="AH69" s="124">
        <v>0</v>
      </c>
      <c r="AI69" s="124">
        <v>32.911999999999999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32.911999999999999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-32.911999999999999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329.12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329.12</v>
      </c>
      <c r="DF69" s="123">
        <f t="shared" si="59"/>
        <v>32.911999999999999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-32.911999999999999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-6.6260000000000003</v>
      </c>
      <c r="G70" s="124">
        <v>-6.6260000000000003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-4.1059999999999999</v>
      </c>
      <c r="N70" s="124">
        <v>-4.1059999999999999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6.6260000000000003</v>
      </c>
      <c r="AF70" s="124">
        <v>4.1059999999999999</v>
      </c>
      <c r="AG70" s="124">
        <v>0</v>
      </c>
      <c r="AH70" s="124">
        <v>0</v>
      </c>
      <c r="AI70" s="124">
        <v>10.731999999999999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6.6260000000000003</v>
      </c>
      <c r="BQ70" s="125">
        <f t="shared" si="47"/>
        <v>4.1059999999999999</v>
      </c>
      <c r="BR70" s="125">
        <f t="shared" si="47"/>
        <v>0</v>
      </c>
      <c r="BS70" s="125">
        <f t="shared" si="47"/>
        <v>0</v>
      </c>
      <c r="BT70" s="125">
        <f t="shared" si="48"/>
        <v>-10.731999999999999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66.260000000000005</v>
      </c>
      <c r="DA70" s="122">
        <f t="shared" si="57"/>
        <v>41.06</v>
      </c>
      <c r="DB70" s="122">
        <f t="shared" si="57"/>
        <v>0</v>
      </c>
      <c r="DC70" s="122">
        <f t="shared" si="57"/>
        <v>0</v>
      </c>
      <c r="DD70" s="122">
        <f t="shared" si="58"/>
        <v>107.32000000000001</v>
      </c>
      <c r="DF70" s="123">
        <f t="shared" si="59"/>
        <v>6.6260000000000003</v>
      </c>
      <c r="DG70" s="123">
        <f t="shared" si="60"/>
        <v>4.1059999999999999</v>
      </c>
      <c r="DH70" s="123">
        <f t="shared" si="61"/>
        <v>0</v>
      </c>
      <c r="DI70" s="123">
        <f t="shared" si="62"/>
        <v>0</v>
      </c>
      <c r="DJ70" s="123">
        <f t="shared" si="63"/>
        <v>-10.731999999999999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-5.0129999999999999</v>
      </c>
      <c r="G82" s="124">
        <v>-5.0129999999999999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5.0129999999999999</v>
      </c>
      <c r="AF82" s="124">
        <v>0</v>
      </c>
      <c r="AG82" s="124">
        <v>0</v>
      </c>
      <c r="AH82" s="124">
        <v>0</v>
      </c>
      <c r="AI82" s="124">
        <v>5.0129999999999999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5.0129999999999999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-5.0129999999999999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50.129999999999995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50.129999999999995</v>
      </c>
      <c r="DF82" s="123">
        <f t="shared" si="59"/>
        <v>5.0129999999999999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-5.0129999999999999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-30.687000000000001</v>
      </c>
      <c r="G83" s="124">
        <v>-30.687000000000001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30.687000000000001</v>
      </c>
      <c r="AF83" s="124">
        <v>0</v>
      </c>
      <c r="AG83" s="124">
        <v>0</v>
      </c>
      <c r="AH83" s="124">
        <v>0</v>
      </c>
      <c r="AI83" s="124">
        <v>30.687000000000001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30.687000000000001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-30.687000000000001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306.87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306.87</v>
      </c>
      <c r="DF83" s="123">
        <f t="shared" si="59"/>
        <v>30.687000000000001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-30.687000000000001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-42.984000000000002</v>
      </c>
      <c r="G84" s="124">
        <v>-42.984000000000002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42.984000000000002</v>
      </c>
      <c r="AF84" s="124">
        <v>0</v>
      </c>
      <c r="AG84" s="124">
        <v>0</v>
      </c>
      <c r="AH84" s="124">
        <v>0</v>
      </c>
      <c r="AI84" s="124">
        <v>42.984000000000002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42.984000000000002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-42.984000000000002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429.84000000000003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429.84000000000003</v>
      </c>
      <c r="DF84" s="123">
        <f t="shared" si="59"/>
        <v>42.984000000000002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-42.984000000000002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-71.409000000000006</v>
      </c>
      <c r="G85" s="124">
        <v>-71.409000000000006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71.409000000000006</v>
      </c>
      <c r="AF85" s="124">
        <v>0</v>
      </c>
      <c r="AG85" s="124">
        <v>0</v>
      </c>
      <c r="AH85" s="124">
        <v>0</v>
      </c>
      <c r="AI85" s="124">
        <v>71.409000000000006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71.409000000000006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-71.409000000000006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714.09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714.09</v>
      </c>
      <c r="DF85" s="123">
        <f t="shared" si="59"/>
        <v>71.409000000000006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-71.409000000000006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-21.5</v>
      </c>
      <c r="D86" s="124">
        <v>0</v>
      </c>
      <c r="E86" s="124">
        <v>0</v>
      </c>
      <c r="F86" s="124">
        <v>-105.63500000000001</v>
      </c>
      <c r="G86" s="124">
        <v>-127.13500000000001</v>
      </c>
      <c r="H86" s="118"/>
      <c r="I86" s="33">
        <v>84</v>
      </c>
      <c r="J86" s="124">
        <v>21.5</v>
      </c>
      <c r="K86" s="124">
        <v>0</v>
      </c>
      <c r="L86" s="124">
        <v>0</v>
      </c>
      <c r="M86" s="124">
        <v>0</v>
      </c>
      <c r="N86" s="124">
        <v>21.5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105.63500000000001</v>
      </c>
      <c r="AF86" s="124">
        <v>0</v>
      </c>
      <c r="AG86" s="124">
        <v>0</v>
      </c>
      <c r="AH86" s="124">
        <v>0</v>
      </c>
      <c r="AI86" s="124">
        <v>105.63500000000001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21.5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-21.5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105.63500000000001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-105.63500000000001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215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215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1056.3500000000001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1056.3500000000001</v>
      </c>
      <c r="DF86" s="123">
        <f t="shared" si="59"/>
        <v>127.13500000000001</v>
      </c>
      <c r="DG86" s="123">
        <f t="shared" si="60"/>
        <v>-21.5</v>
      </c>
      <c r="DH86" s="123">
        <f t="shared" si="61"/>
        <v>0</v>
      </c>
      <c r="DI86" s="123">
        <f t="shared" si="62"/>
        <v>0</v>
      </c>
      <c r="DJ86" s="123">
        <f t="shared" si="63"/>
        <v>-105.63500000000001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-36.5</v>
      </c>
      <c r="D87" s="124">
        <v>0</v>
      </c>
      <c r="E87" s="124">
        <v>0</v>
      </c>
      <c r="F87" s="124">
        <v>-101.5</v>
      </c>
      <c r="G87" s="124">
        <v>-138</v>
      </c>
      <c r="H87" s="118"/>
      <c r="I87" s="33">
        <v>85</v>
      </c>
      <c r="J87" s="124">
        <v>36.5</v>
      </c>
      <c r="K87" s="124">
        <v>0</v>
      </c>
      <c r="L87" s="124">
        <v>0</v>
      </c>
      <c r="M87" s="124">
        <v>0</v>
      </c>
      <c r="N87" s="124">
        <v>36.5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101.5</v>
      </c>
      <c r="AF87" s="124">
        <v>0</v>
      </c>
      <c r="AG87" s="124">
        <v>0</v>
      </c>
      <c r="AH87" s="124">
        <v>0</v>
      </c>
      <c r="AI87" s="124">
        <v>101.5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36.5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-36.5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101.5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-101.5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365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365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1015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1015</v>
      </c>
      <c r="DF87" s="123">
        <f t="shared" si="59"/>
        <v>138</v>
      </c>
      <c r="DG87" s="123">
        <f t="shared" si="60"/>
        <v>-36.5</v>
      </c>
      <c r="DH87" s="123">
        <f t="shared" si="61"/>
        <v>0</v>
      </c>
      <c r="DI87" s="123">
        <f t="shared" si="62"/>
        <v>0</v>
      </c>
      <c r="DJ87" s="123">
        <f t="shared" si="63"/>
        <v>-101.5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-51.5</v>
      </c>
      <c r="D88" s="124">
        <v>0</v>
      </c>
      <c r="E88" s="124">
        <v>0</v>
      </c>
      <c r="F88" s="124">
        <v>-71.5</v>
      </c>
      <c r="G88" s="124">
        <v>-123</v>
      </c>
      <c r="H88" s="118"/>
      <c r="I88" s="33">
        <v>86</v>
      </c>
      <c r="J88" s="124">
        <v>51.5</v>
      </c>
      <c r="K88" s="124">
        <v>0</v>
      </c>
      <c r="L88" s="124">
        <v>0</v>
      </c>
      <c r="M88" s="124">
        <v>0</v>
      </c>
      <c r="N88" s="124">
        <v>51.5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71.5</v>
      </c>
      <c r="AF88" s="124">
        <v>0</v>
      </c>
      <c r="AG88" s="124">
        <v>0</v>
      </c>
      <c r="AH88" s="124">
        <v>0</v>
      </c>
      <c r="AI88" s="124">
        <v>71.5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51.5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-51.5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71.5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-71.5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515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515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715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715</v>
      </c>
      <c r="DF88" s="123">
        <f t="shared" si="59"/>
        <v>123</v>
      </c>
      <c r="DG88" s="123">
        <f t="shared" si="60"/>
        <v>-51.5</v>
      </c>
      <c r="DH88" s="123">
        <f t="shared" si="61"/>
        <v>0</v>
      </c>
      <c r="DI88" s="123">
        <f t="shared" si="62"/>
        <v>0</v>
      </c>
      <c r="DJ88" s="123">
        <f t="shared" si="63"/>
        <v>-71.5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-37.679000000000002</v>
      </c>
      <c r="D89" s="124">
        <v>0</v>
      </c>
      <c r="E89" s="124">
        <v>0</v>
      </c>
      <c r="F89" s="124">
        <v>-51.320999999999998</v>
      </c>
      <c r="G89" s="124">
        <v>-89</v>
      </c>
      <c r="H89" s="118"/>
      <c r="I89" s="33">
        <v>87</v>
      </c>
      <c r="J89" s="124">
        <v>37.679000000000002</v>
      </c>
      <c r="K89" s="124">
        <v>0</v>
      </c>
      <c r="L89" s="124">
        <v>0</v>
      </c>
      <c r="M89" s="124">
        <v>0</v>
      </c>
      <c r="N89" s="124">
        <v>37.679000000000002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51.320999999999998</v>
      </c>
      <c r="AF89" s="124">
        <v>0</v>
      </c>
      <c r="AG89" s="124">
        <v>0</v>
      </c>
      <c r="AH89" s="124">
        <v>0</v>
      </c>
      <c r="AI89" s="124">
        <v>51.320999999999998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37.679000000000002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-37.679000000000002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51.320999999999998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-51.320999999999998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376.79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376.79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513.21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513.21</v>
      </c>
      <c r="DF89" s="123">
        <f t="shared" si="59"/>
        <v>89</v>
      </c>
      <c r="DG89" s="123">
        <f t="shared" si="60"/>
        <v>-37.679000000000002</v>
      </c>
      <c r="DH89" s="123">
        <f t="shared" si="61"/>
        <v>0</v>
      </c>
      <c r="DI89" s="123">
        <f t="shared" si="62"/>
        <v>0</v>
      </c>
      <c r="DJ89" s="123">
        <f t="shared" si="63"/>
        <v>-51.320999999999998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-20.745000000000001</v>
      </c>
      <c r="D90" s="124">
        <v>0</v>
      </c>
      <c r="E90" s="124">
        <v>0</v>
      </c>
      <c r="F90" s="124">
        <v>-28.254999999999999</v>
      </c>
      <c r="G90" s="124">
        <v>-49</v>
      </c>
      <c r="H90" s="118"/>
      <c r="I90" s="33">
        <v>88</v>
      </c>
      <c r="J90" s="124">
        <v>20.745000000000001</v>
      </c>
      <c r="K90" s="124">
        <v>0</v>
      </c>
      <c r="L90" s="124">
        <v>0</v>
      </c>
      <c r="M90" s="124">
        <v>0</v>
      </c>
      <c r="N90" s="124">
        <v>20.745000000000001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28.254999999999999</v>
      </c>
      <c r="AF90" s="124">
        <v>0</v>
      </c>
      <c r="AG90" s="124">
        <v>0</v>
      </c>
      <c r="AH90" s="124">
        <v>0</v>
      </c>
      <c r="AI90" s="124">
        <v>28.254999999999999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20.745000000000001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-20.745000000000001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28.254999999999999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-28.254999999999999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207.45000000000002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207.45000000000002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282.55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282.55</v>
      </c>
      <c r="DF90" s="123">
        <f t="shared" si="59"/>
        <v>49</v>
      </c>
      <c r="DG90" s="123">
        <f t="shared" si="60"/>
        <v>-20.745000000000001</v>
      </c>
      <c r="DH90" s="123">
        <f t="shared" si="61"/>
        <v>0</v>
      </c>
      <c r="DI90" s="123">
        <f t="shared" si="62"/>
        <v>0</v>
      </c>
      <c r="DJ90" s="123">
        <f t="shared" si="63"/>
        <v>-28.254999999999999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5.0730999999999998E-2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-5.0730999999999998E-2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0.2486525</v>
      </c>
      <c r="BQ99" s="129">
        <f t="shared" ref="BQ99:BT99" si="68">SUM(BQ3:BQ98)/4000</f>
        <v>6.820500000000001E-3</v>
      </c>
      <c r="BR99" s="129">
        <f t="shared" si="68"/>
        <v>0</v>
      </c>
      <c r="BS99" s="129">
        <f t="shared" si="68"/>
        <v>0</v>
      </c>
      <c r="BT99" s="129">
        <f t="shared" si="68"/>
        <v>-0.25547300000000001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5.0730999999999998E-2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5.0730999999999998E-2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0.24865249999999997</v>
      </c>
      <c r="DA99" s="131">
        <f t="shared" ref="DA99:DD99" si="73">SUM(DA3:DA98)/40000</f>
        <v>6.8205000000000002E-3</v>
      </c>
      <c r="DB99" s="131">
        <f t="shared" si="73"/>
        <v>0</v>
      </c>
      <c r="DC99" s="131">
        <f t="shared" si="73"/>
        <v>0</v>
      </c>
      <c r="DD99" s="131">
        <f t="shared" si="73"/>
        <v>0.25547299999999995</v>
      </c>
      <c r="DE99" s="128"/>
      <c r="DF99" s="123">
        <f t="shared" si="59"/>
        <v>0.29938350000000002</v>
      </c>
      <c r="DG99" s="123">
        <f t="shared" si="60"/>
        <v>-4.3910499999999998E-2</v>
      </c>
      <c r="DH99" s="123">
        <f t="shared" si="61"/>
        <v>0</v>
      </c>
      <c r="DI99" s="123">
        <f t="shared" si="62"/>
        <v>0</v>
      </c>
      <c r="DJ99" s="123">
        <f t="shared" si="63"/>
        <v>-0.25547300000000001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44916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44916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-95</v>
      </c>
      <c r="P3" s="95">
        <v>-151</v>
      </c>
      <c r="Q3" s="95">
        <v>0</v>
      </c>
      <c r="R3" s="95">
        <v>0</v>
      </c>
      <c r="S3" s="114">
        <v>0</v>
      </c>
      <c r="U3" s="115">
        <v>-246</v>
      </c>
      <c r="V3" s="116">
        <v>0</v>
      </c>
      <c r="W3">
        <v>0</v>
      </c>
      <c r="X3">
        <v>-95</v>
      </c>
      <c r="Y3">
        <v>0</v>
      </c>
      <c r="Z3">
        <v>-151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-110</v>
      </c>
      <c r="P4" s="88">
        <v>-166</v>
      </c>
      <c r="Q4" s="88">
        <v>0</v>
      </c>
      <c r="R4" s="88">
        <v>0</v>
      </c>
      <c r="S4" s="116">
        <v>0</v>
      </c>
      <c r="U4" s="115">
        <v>-276</v>
      </c>
      <c r="V4" s="116">
        <v>0</v>
      </c>
      <c r="W4">
        <v>0</v>
      </c>
      <c r="X4">
        <v>-110</v>
      </c>
      <c r="Y4">
        <v>0</v>
      </c>
      <c r="Z4">
        <v>-166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1.1499999999999999</v>
      </c>
      <c r="N5" s="115">
        <v>0</v>
      </c>
      <c r="O5" s="88">
        <v>-120</v>
      </c>
      <c r="P5" s="88">
        <v>-170</v>
      </c>
      <c r="Q5" s="88">
        <v>0</v>
      </c>
      <c r="R5" s="88">
        <v>0</v>
      </c>
      <c r="S5" s="116">
        <v>0</v>
      </c>
      <c r="U5" s="115">
        <v>-290</v>
      </c>
      <c r="V5" s="116">
        <v>1.1499999999999999</v>
      </c>
      <c r="W5">
        <v>0</v>
      </c>
      <c r="X5">
        <v>-120</v>
      </c>
      <c r="Y5">
        <v>1.1499999999999999</v>
      </c>
      <c r="Z5">
        <v>-170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-135</v>
      </c>
      <c r="P6" s="88">
        <v>-146</v>
      </c>
      <c r="Q6" s="88">
        <v>0</v>
      </c>
      <c r="R6" s="88">
        <v>0</v>
      </c>
      <c r="S6" s="116">
        <v>0</v>
      </c>
      <c r="U6" s="115">
        <v>-281</v>
      </c>
      <c r="V6" s="116">
        <v>0</v>
      </c>
      <c r="W6">
        <v>0</v>
      </c>
      <c r="X6">
        <v>-135</v>
      </c>
      <c r="Y6">
        <v>0</v>
      </c>
      <c r="Z6">
        <v>-146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-24</v>
      </c>
      <c r="O7" s="88">
        <v>-145</v>
      </c>
      <c r="P7" s="88">
        <v>-75</v>
      </c>
      <c r="Q7" s="88">
        <v>0</v>
      </c>
      <c r="R7" s="88">
        <v>0</v>
      </c>
      <c r="S7" s="116">
        <v>0</v>
      </c>
      <c r="U7" s="115">
        <v>-244</v>
      </c>
      <c r="V7" s="116">
        <v>0</v>
      </c>
      <c r="W7">
        <v>-24</v>
      </c>
      <c r="X7">
        <v>-145</v>
      </c>
      <c r="Y7">
        <v>0</v>
      </c>
      <c r="Z7">
        <v>-75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-39</v>
      </c>
      <c r="O8" s="88">
        <v>-150</v>
      </c>
      <c r="P8" s="88">
        <v>-87</v>
      </c>
      <c r="Q8" s="88">
        <v>0</v>
      </c>
      <c r="R8" s="88">
        <v>0</v>
      </c>
      <c r="S8" s="116">
        <v>0</v>
      </c>
      <c r="U8" s="115">
        <v>-276</v>
      </c>
      <c r="V8" s="116">
        <v>0</v>
      </c>
      <c r="W8">
        <v>-39</v>
      </c>
      <c r="X8">
        <v>-150</v>
      </c>
      <c r="Y8">
        <v>0</v>
      </c>
      <c r="Z8">
        <v>-87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-45</v>
      </c>
      <c r="O9" s="88">
        <v>-155</v>
      </c>
      <c r="P9" s="88">
        <v>-86</v>
      </c>
      <c r="Q9" s="88">
        <v>0</v>
      </c>
      <c r="R9" s="88">
        <v>0</v>
      </c>
      <c r="S9" s="116">
        <v>0</v>
      </c>
      <c r="U9" s="115">
        <v>-286</v>
      </c>
      <c r="V9" s="116">
        <v>0</v>
      </c>
      <c r="W9">
        <v>-45</v>
      </c>
      <c r="X9">
        <v>-155</v>
      </c>
      <c r="Y9">
        <v>0</v>
      </c>
      <c r="Z9">
        <v>-86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-47</v>
      </c>
      <c r="O10" s="88">
        <v>-160</v>
      </c>
      <c r="P10" s="88">
        <v>-90</v>
      </c>
      <c r="Q10" s="88">
        <v>0</v>
      </c>
      <c r="R10" s="88">
        <v>0</v>
      </c>
      <c r="S10" s="116">
        <v>0</v>
      </c>
      <c r="U10" s="115">
        <v>-297</v>
      </c>
      <c r="V10" s="116">
        <v>0</v>
      </c>
      <c r="W10">
        <v>-47</v>
      </c>
      <c r="X10">
        <v>-160</v>
      </c>
      <c r="Y10">
        <v>0</v>
      </c>
      <c r="Z10">
        <v>-90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-53</v>
      </c>
      <c r="O11" s="88">
        <v>-165</v>
      </c>
      <c r="P11" s="88">
        <v>-95</v>
      </c>
      <c r="Q11" s="88">
        <v>0</v>
      </c>
      <c r="R11" s="88">
        <v>0</v>
      </c>
      <c r="S11" s="116">
        <v>0</v>
      </c>
      <c r="U11" s="115">
        <v>-313</v>
      </c>
      <c r="V11" s="116">
        <v>0</v>
      </c>
      <c r="W11">
        <v>-53</v>
      </c>
      <c r="X11">
        <v>-165</v>
      </c>
      <c r="Y11">
        <v>0</v>
      </c>
      <c r="Z11">
        <v>-95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0.38</v>
      </c>
      <c r="N12" s="115">
        <v>-61</v>
      </c>
      <c r="O12" s="88">
        <v>-165</v>
      </c>
      <c r="P12" s="88">
        <v>-97</v>
      </c>
      <c r="Q12" s="88">
        <v>0</v>
      </c>
      <c r="R12" s="88">
        <v>0</v>
      </c>
      <c r="S12" s="116">
        <v>0</v>
      </c>
      <c r="U12" s="115">
        <v>-323</v>
      </c>
      <c r="V12" s="116">
        <v>0.38</v>
      </c>
      <c r="W12">
        <v>-61</v>
      </c>
      <c r="X12">
        <v>-165</v>
      </c>
      <c r="Y12">
        <v>0.38</v>
      </c>
      <c r="Z12">
        <v>-97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-81</v>
      </c>
      <c r="O13" s="88">
        <v>-175</v>
      </c>
      <c r="P13" s="88">
        <v>-102</v>
      </c>
      <c r="Q13" s="88">
        <v>0</v>
      </c>
      <c r="R13" s="88">
        <v>0</v>
      </c>
      <c r="S13" s="116">
        <v>0</v>
      </c>
      <c r="U13" s="115">
        <v>-358</v>
      </c>
      <c r="V13" s="116">
        <v>0</v>
      </c>
      <c r="W13">
        <v>-81</v>
      </c>
      <c r="X13">
        <v>-175</v>
      </c>
      <c r="Y13">
        <v>0</v>
      </c>
      <c r="Z13">
        <v>-102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0.38</v>
      </c>
      <c r="N14" s="115">
        <v>-116</v>
      </c>
      <c r="O14" s="88">
        <v>-190</v>
      </c>
      <c r="P14" s="88">
        <v>-105</v>
      </c>
      <c r="Q14" s="88">
        <v>0</v>
      </c>
      <c r="R14" s="88">
        <v>0</v>
      </c>
      <c r="S14" s="116">
        <v>0</v>
      </c>
      <c r="U14" s="115">
        <v>-411</v>
      </c>
      <c r="V14" s="116">
        <v>0.38</v>
      </c>
      <c r="W14">
        <v>-116</v>
      </c>
      <c r="X14">
        <v>-190</v>
      </c>
      <c r="Y14">
        <v>0.38</v>
      </c>
      <c r="Z14">
        <v>-105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0.1</v>
      </c>
      <c r="N15" s="115">
        <v>-111</v>
      </c>
      <c r="O15" s="88">
        <v>-195</v>
      </c>
      <c r="P15" s="88">
        <v>-109</v>
      </c>
      <c r="Q15" s="88">
        <v>0</v>
      </c>
      <c r="R15" s="88">
        <v>0</v>
      </c>
      <c r="S15" s="116">
        <v>0</v>
      </c>
      <c r="U15" s="115">
        <v>-415</v>
      </c>
      <c r="V15" s="116">
        <v>0.1</v>
      </c>
      <c r="W15">
        <v>-111</v>
      </c>
      <c r="X15">
        <v>-195</v>
      </c>
      <c r="Y15">
        <v>0.1</v>
      </c>
      <c r="Z15">
        <v>-109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-110</v>
      </c>
      <c r="O16" s="88">
        <v>-195</v>
      </c>
      <c r="P16" s="88">
        <v>-111</v>
      </c>
      <c r="Q16" s="88">
        <v>0</v>
      </c>
      <c r="R16" s="88">
        <v>0</v>
      </c>
      <c r="S16" s="116">
        <v>0</v>
      </c>
      <c r="U16" s="115">
        <v>-416</v>
      </c>
      <c r="V16" s="116">
        <v>0</v>
      </c>
      <c r="W16">
        <v>-110</v>
      </c>
      <c r="X16">
        <v>-195</v>
      </c>
      <c r="Y16">
        <v>0</v>
      </c>
      <c r="Z16">
        <v>-111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-106</v>
      </c>
      <c r="O17" s="88">
        <v>-195</v>
      </c>
      <c r="P17" s="88">
        <v>-110</v>
      </c>
      <c r="Q17" s="88">
        <v>0</v>
      </c>
      <c r="R17" s="88">
        <v>0</v>
      </c>
      <c r="S17" s="116">
        <v>0</v>
      </c>
      <c r="U17" s="115">
        <v>-411</v>
      </c>
      <c r="V17" s="116">
        <v>0</v>
      </c>
      <c r="W17">
        <v>-106</v>
      </c>
      <c r="X17">
        <v>-195</v>
      </c>
      <c r="Y17">
        <v>0</v>
      </c>
      <c r="Z17">
        <v>-110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2.4900000000000002</v>
      </c>
      <c r="N18" s="115">
        <v>-73</v>
      </c>
      <c r="O18" s="88">
        <v>-180</v>
      </c>
      <c r="P18" s="88">
        <v>-109</v>
      </c>
      <c r="Q18" s="88">
        <v>0</v>
      </c>
      <c r="R18" s="88">
        <v>0</v>
      </c>
      <c r="S18" s="116">
        <v>0</v>
      </c>
      <c r="U18" s="115">
        <v>-362</v>
      </c>
      <c r="V18" s="116">
        <v>2.4900000000000002</v>
      </c>
      <c r="W18">
        <v>-73</v>
      </c>
      <c r="X18">
        <v>-180</v>
      </c>
      <c r="Y18">
        <v>2.4900000000000002</v>
      </c>
      <c r="Z18">
        <v>-109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6.32</v>
      </c>
      <c r="N19" s="115">
        <v>-38</v>
      </c>
      <c r="O19" s="88">
        <v>-175</v>
      </c>
      <c r="P19" s="88">
        <v>-107</v>
      </c>
      <c r="Q19" s="88">
        <v>0</v>
      </c>
      <c r="R19" s="88">
        <v>0</v>
      </c>
      <c r="S19" s="116">
        <v>0</v>
      </c>
      <c r="U19" s="115">
        <v>-320</v>
      </c>
      <c r="V19" s="116">
        <v>6.32</v>
      </c>
      <c r="W19">
        <v>-38</v>
      </c>
      <c r="X19">
        <v>-175</v>
      </c>
      <c r="Y19">
        <v>6.32</v>
      </c>
      <c r="Z19">
        <v>-107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3.35</v>
      </c>
      <c r="N20" s="115">
        <v>-24</v>
      </c>
      <c r="O20" s="88">
        <v>-175</v>
      </c>
      <c r="P20" s="88">
        <v>-97</v>
      </c>
      <c r="Q20" s="88">
        <v>0</v>
      </c>
      <c r="R20" s="88">
        <v>0</v>
      </c>
      <c r="S20" s="116">
        <v>0</v>
      </c>
      <c r="U20" s="115">
        <v>-296</v>
      </c>
      <c r="V20" s="116">
        <v>3.35</v>
      </c>
      <c r="W20">
        <v>-24</v>
      </c>
      <c r="X20">
        <v>-175</v>
      </c>
      <c r="Y20">
        <v>3.35</v>
      </c>
      <c r="Z20">
        <v>-97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4.41</v>
      </c>
      <c r="N21" s="115">
        <v>0</v>
      </c>
      <c r="O21" s="88">
        <v>-165</v>
      </c>
      <c r="P21" s="88">
        <v>-87</v>
      </c>
      <c r="Q21" s="88">
        <v>0</v>
      </c>
      <c r="R21" s="88">
        <v>0</v>
      </c>
      <c r="S21" s="116">
        <v>0</v>
      </c>
      <c r="U21" s="115">
        <v>-252</v>
      </c>
      <c r="V21" s="116">
        <v>4.41</v>
      </c>
      <c r="W21">
        <v>0</v>
      </c>
      <c r="X21">
        <v>-165</v>
      </c>
      <c r="Y21">
        <v>4.41</v>
      </c>
      <c r="Z21">
        <v>-87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5.08</v>
      </c>
      <c r="N22" s="115">
        <v>0</v>
      </c>
      <c r="O22" s="88">
        <v>-150</v>
      </c>
      <c r="P22" s="88">
        <v>-71</v>
      </c>
      <c r="Q22" s="88">
        <v>0</v>
      </c>
      <c r="R22" s="88">
        <v>0</v>
      </c>
      <c r="S22" s="116">
        <v>0</v>
      </c>
      <c r="U22" s="115">
        <v>-221</v>
      </c>
      <c r="V22" s="116">
        <v>5.08</v>
      </c>
      <c r="W22">
        <v>0</v>
      </c>
      <c r="X22">
        <v>-150</v>
      </c>
      <c r="Y22">
        <v>5.08</v>
      </c>
      <c r="Z22">
        <v>-71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-125</v>
      </c>
      <c r="P23" s="88">
        <v>-163</v>
      </c>
      <c r="Q23" s="88">
        <v>0</v>
      </c>
      <c r="R23" s="88">
        <v>0</v>
      </c>
      <c r="S23" s="116">
        <v>0</v>
      </c>
      <c r="U23" s="115">
        <v>-288</v>
      </c>
      <c r="V23" s="116">
        <v>0</v>
      </c>
      <c r="W23">
        <v>0</v>
      </c>
      <c r="X23">
        <v>-125</v>
      </c>
      <c r="Y23">
        <v>0</v>
      </c>
      <c r="Z23">
        <v>-163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8.0500000000000007</v>
      </c>
      <c r="N24" s="115">
        <v>0</v>
      </c>
      <c r="O24" s="88">
        <v>-132</v>
      </c>
      <c r="P24" s="88">
        <v>-121</v>
      </c>
      <c r="Q24" s="88">
        <v>0</v>
      </c>
      <c r="R24" s="88">
        <v>0</v>
      </c>
      <c r="S24" s="116">
        <v>0</v>
      </c>
      <c r="U24" s="115">
        <v>-253</v>
      </c>
      <c r="V24" s="116">
        <v>8.0500000000000007</v>
      </c>
      <c r="W24">
        <v>0</v>
      </c>
      <c r="X24">
        <v>-132</v>
      </c>
      <c r="Y24">
        <v>8.0500000000000007</v>
      </c>
      <c r="Z24">
        <v>-121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5.46</v>
      </c>
      <c r="N25" s="115">
        <v>0</v>
      </c>
      <c r="O25" s="88">
        <v>-133</v>
      </c>
      <c r="P25" s="88">
        <v>-211</v>
      </c>
      <c r="Q25" s="88">
        <v>0</v>
      </c>
      <c r="R25" s="88">
        <v>0</v>
      </c>
      <c r="S25" s="116">
        <v>0</v>
      </c>
      <c r="U25" s="115">
        <v>-344</v>
      </c>
      <c r="V25" s="116">
        <v>5.46</v>
      </c>
      <c r="W25">
        <v>0</v>
      </c>
      <c r="X25">
        <v>-133</v>
      </c>
      <c r="Y25">
        <v>5.46</v>
      </c>
      <c r="Z25">
        <v>-211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8.91</v>
      </c>
      <c r="N26" s="115">
        <v>0</v>
      </c>
      <c r="O26" s="88">
        <v>-93</v>
      </c>
      <c r="P26" s="88">
        <v>-165</v>
      </c>
      <c r="Q26" s="88">
        <v>0</v>
      </c>
      <c r="R26" s="88">
        <v>0</v>
      </c>
      <c r="S26" s="116">
        <v>0</v>
      </c>
      <c r="U26" s="115">
        <v>-258</v>
      </c>
      <c r="V26" s="116">
        <v>8.91</v>
      </c>
      <c r="W26">
        <v>0</v>
      </c>
      <c r="X26">
        <v>-93</v>
      </c>
      <c r="Y26">
        <v>8.91</v>
      </c>
      <c r="Z26">
        <v>-165</v>
      </c>
    </row>
    <row r="27" spans="7:26">
      <c r="G27" t="s">
        <v>69</v>
      </c>
      <c r="H27" s="115">
        <v>15.33</v>
      </c>
      <c r="I27" s="88">
        <v>0</v>
      </c>
      <c r="J27" s="88">
        <v>0</v>
      </c>
      <c r="K27" s="88">
        <v>0</v>
      </c>
      <c r="L27" s="88">
        <v>0</v>
      </c>
      <c r="M27" s="116">
        <v>6.13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21.46</v>
      </c>
      <c r="W27">
        <v>15.33</v>
      </c>
      <c r="X27">
        <v>0</v>
      </c>
      <c r="Y27">
        <v>6.13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8.0500000000000007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8.0500000000000007</v>
      </c>
      <c r="W28">
        <v>0</v>
      </c>
      <c r="X28">
        <v>0</v>
      </c>
      <c r="Y28">
        <v>8.0500000000000007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7.86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7.86</v>
      </c>
      <c r="W29">
        <v>0</v>
      </c>
      <c r="X29">
        <v>0</v>
      </c>
      <c r="Y29">
        <v>7.86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0.86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0.86</v>
      </c>
      <c r="W30">
        <v>0</v>
      </c>
      <c r="X30">
        <v>0</v>
      </c>
      <c r="Y30">
        <v>0.86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8.5299999999999994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8.5299999999999994</v>
      </c>
      <c r="W31">
        <v>0</v>
      </c>
      <c r="X31">
        <v>0</v>
      </c>
      <c r="Y31">
        <v>8.5299999999999994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9.58</v>
      </c>
      <c r="W32">
        <v>0</v>
      </c>
      <c r="X32">
        <v>0</v>
      </c>
      <c r="Y32">
        <v>9.58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9.58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9.58</v>
      </c>
      <c r="W33">
        <v>0</v>
      </c>
      <c r="X33">
        <v>0</v>
      </c>
      <c r="Y33">
        <v>9.58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5.46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5.46</v>
      </c>
      <c r="W34">
        <v>0</v>
      </c>
      <c r="X34">
        <v>0</v>
      </c>
      <c r="Y34">
        <v>5.46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7.09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7.09</v>
      </c>
      <c r="W35">
        <v>0</v>
      </c>
      <c r="X35">
        <v>0</v>
      </c>
      <c r="Y35">
        <v>7.09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9.2899999999999991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9.2899999999999991</v>
      </c>
      <c r="W36">
        <v>0</v>
      </c>
      <c r="X36">
        <v>0</v>
      </c>
      <c r="Y36">
        <v>9.2899999999999991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0.77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0.77</v>
      </c>
      <c r="W37">
        <v>0</v>
      </c>
      <c r="X37">
        <v>0</v>
      </c>
      <c r="Y37">
        <v>0.77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8.34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8.34</v>
      </c>
      <c r="W38">
        <v>0</v>
      </c>
      <c r="X38">
        <v>0</v>
      </c>
      <c r="Y38">
        <v>8.34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9.58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9.58</v>
      </c>
      <c r="W39">
        <v>0</v>
      </c>
      <c r="X39">
        <v>0</v>
      </c>
      <c r="Y39">
        <v>9.58</v>
      </c>
      <c r="Z39">
        <v>0</v>
      </c>
    </row>
    <row r="40" spans="7:26">
      <c r="G40" t="s">
        <v>82</v>
      </c>
      <c r="H40" s="115">
        <v>184.93</v>
      </c>
      <c r="I40" s="88">
        <v>0</v>
      </c>
      <c r="J40" s="88">
        <v>0</v>
      </c>
      <c r="K40" s="88">
        <v>0</v>
      </c>
      <c r="L40" s="88">
        <v>0</v>
      </c>
      <c r="M40" s="116">
        <v>9.58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194.51</v>
      </c>
      <c r="W40">
        <v>184.93</v>
      </c>
      <c r="X40">
        <v>0</v>
      </c>
      <c r="Y40">
        <v>9.58</v>
      </c>
      <c r="Z40">
        <v>0</v>
      </c>
    </row>
    <row r="41" spans="7:26">
      <c r="G41" t="s">
        <v>83</v>
      </c>
      <c r="H41" s="115">
        <v>203.14</v>
      </c>
      <c r="I41" s="88">
        <v>0</v>
      </c>
      <c r="J41" s="88">
        <v>0</v>
      </c>
      <c r="K41" s="88">
        <v>0</v>
      </c>
      <c r="L41" s="88">
        <v>0</v>
      </c>
      <c r="M41" s="116">
        <v>9.1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212.24</v>
      </c>
      <c r="W41">
        <v>203.14</v>
      </c>
      <c r="X41">
        <v>0</v>
      </c>
      <c r="Y41">
        <v>9.1</v>
      </c>
      <c r="Z41">
        <v>0</v>
      </c>
    </row>
    <row r="42" spans="7:26">
      <c r="G42" t="s">
        <v>84</v>
      </c>
      <c r="H42" s="115">
        <v>206.02</v>
      </c>
      <c r="I42" s="88">
        <v>0</v>
      </c>
      <c r="J42" s="88">
        <v>0</v>
      </c>
      <c r="K42" s="88">
        <v>0</v>
      </c>
      <c r="L42" s="88">
        <v>0</v>
      </c>
      <c r="M42" s="116">
        <v>9.58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215.6</v>
      </c>
      <c r="W42">
        <v>206.02</v>
      </c>
      <c r="X42">
        <v>0</v>
      </c>
      <c r="Y42">
        <v>9.58</v>
      </c>
      <c r="Z42">
        <v>0</v>
      </c>
    </row>
    <row r="43" spans="7:26">
      <c r="G43" t="s">
        <v>85</v>
      </c>
      <c r="H43" s="115">
        <v>144.69</v>
      </c>
      <c r="I43" s="88">
        <v>0</v>
      </c>
      <c r="J43" s="88">
        <v>0</v>
      </c>
      <c r="K43" s="88">
        <v>0</v>
      </c>
      <c r="L43" s="88">
        <v>0</v>
      </c>
      <c r="M43" s="116">
        <v>6.8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151.49</v>
      </c>
      <c r="W43">
        <v>144.69</v>
      </c>
      <c r="X43">
        <v>0</v>
      </c>
      <c r="Y43">
        <v>6.8</v>
      </c>
      <c r="Z43">
        <v>0</v>
      </c>
    </row>
    <row r="44" spans="7:26">
      <c r="G44" t="s">
        <v>86</v>
      </c>
      <c r="H44" s="115">
        <v>99.37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99.37</v>
      </c>
      <c r="W44">
        <v>99.37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72.83</v>
      </c>
      <c r="I45" s="88">
        <v>0</v>
      </c>
      <c r="J45" s="88">
        <v>0</v>
      </c>
      <c r="K45" s="88">
        <v>0</v>
      </c>
      <c r="L45" s="88">
        <v>0</v>
      </c>
      <c r="M45" s="116">
        <v>4.3099999999999996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77.14</v>
      </c>
      <c r="W45">
        <v>72.83</v>
      </c>
      <c r="X45">
        <v>0</v>
      </c>
      <c r="Y45">
        <v>4.3099999999999996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2.4900000000000002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2.4900000000000002</v>
      </c>
      <c r="W46">
        <v>0</v>
      </c>
      <c r="X46">
        <v>0</v>
      </c>
      <c r="Y46">
        <v>2.4900000000000002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167.69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167.68</v>
      </c>
      <c r="W48">
        <v>167.69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137.02000000000001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137.02000000000001</v>
      </c>
      <c r="W49">
        <v>137.02000000000001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94.86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94.86</v>
      </c>
      <c r="W50">
        <v>94.86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56.92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56.92</v>
      </c>
      <c r="W51">
        <v>56.92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54.04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54.04</v>
      </c>
      <c r="W52">
        <v>54.04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59.41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59.41</v>
      </c>
      <c r="W53">
        <v>59.41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-21</v>
      </c>
      <c r="Q54" s="88">
        <v>0</v>
      </c>
      <c r="R54" s="88">
        <v>0</v>
      </c>
      <c r="S54" s="116">
        <v>0</v>
      </c>
      <c r="U54" s="115">
        <v>-21</v>
      </c>
      <c r="V54" s="116">
        <v>0</v>
      </c>
      <c r="W54">
        <v>0</v>
      </c>
      <c r="X54">
        <v>0</v>
      </c>
      <c r="Y54">
        <v>0</v>
      </c>
      <c r="Z54">
        <v>-21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-106</v>
      </c>
      <c r="Q55" s="88">
        <v>0</v>
      </c>
      <c r="R55" s="88">
        <v>0</v>
      </c>
      <c r="S55" s="116">
        <v>0</v>
      </c>
      <c r="U55" s="115">
        <v>-106</v>
      </c>
      <c r="V55" s="116">
        <v>0</v>
      </c>
      <c r="W55">
        <v>0</v>
      </c>
      <c r="X55">
        <v>0</v>
      </c>
      <c r="Y55">
        <v>0</v>
      </c>
      <c r="Z55">
        <v>-106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-156</v>
      </c>
      <c r="Q56" s="88">
        <v>0</v>
      </c>
      <c r="R56" s="88">
        <v>0</v>
      </c>
      <c r="S56" s="116">
        <v>0</v>
      </c>
      <c r="U56" s="115">
        <v>-156</v>
      </c>
      <c r="V56" s="116">
        <v>0</v>
      </c>
      <c r="W56">
        <v>0</v>
      </c>
      <c r="X56">
        <v>0</v>
      </c>
      <c r="Y56">
        <v>0</v>
      </c>
      <c r="Z56">
        <v>-156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-123</v>
      </c>
      <c r="Q57" s="88">
        <v>0</v>
      </c>
      <c r="R57" s="88">
        <v>0</v>
      </c>
      <c r="S57" s="116">
        <v>0</v>
      </c>
      <c r="U57" s="115">
        <v>-123</v>
      </c>
      <c r="V57" s="116">
        <v>0</v>
      </c>
      <c r="W57">
        <v>0</v>
      </c>
      <c r="X57">
        <v>0</v>
      </c>
      <c r="Y57">
        <v>0</v>
      </c>
      <c r="Z57">
        <v>-123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-78</v>
      </c>
      <c r="Q58" s="88">
        <v>0</v>
      </c>
      <c r="R58" s="88">
        <v>0</v>
      </c>
      <c r="S58" s="116">
        <v>0</v>
      </c>
      <c r="U58" s="115">
        <v>-78</v>
      </c>
      <c r="V58" s="116">
        <v>0</v>
      </c>
      <c r="W58">
        <v>0</v>
      </c>
      <c r="X58">
        <v>0</v>
      </c>
      <c r="Y58">
        <v>0</v>
      </c>
      <c r="Z58">
        <v>-78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-61</v>
      </c>
      <c r="Q59" s="88">
        <v>0</v>
      </c>
      <c r="R59" s="88">
        <v>0</v>
      </c>
      <c r="S59" s="116">
        <v>0</v>
      </c>
      <c r="U59" s="115">
        <v>-61</v>
      </c>
      <c r="V59" s="116">
        <v>0</v>
      </c>
      <c r="W59">
        <v>0</v>
      </c>
      <c r="X59">
        <v>0</v>
      </c>
      <c r="Y59">
        <v>0</v>
      </c>
      <c r="Z59">
        <v>-61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-49</v>
      </c>
      <c r="Q60" s="88">
        <v>0</v>
      </c>
      <c r="R60" s="88">
        <v>0</v>
      </c>
      <c r="S60" s="116">
        <v>0</v>
      </c>
      <c r="U60" s="115">
        <v>-49</v>
      </c>
      <c r="V60" s="116">
        <v>0</v>
      </c>
      <c r="W60">
        <v>0</v>
      </c>
      <c r="X60">
        <v>0</v>
      </c>
      <c r="Y60">
        <v>0</v>
      </c>
      <c r="Z60">
        <v>-49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-34</v>
      </c>
      <c r="Q61" s="88">
        <v>0</v>
      </c>
      <c r="R61" s="88">
        <v>0</v>
      </c>
      <c r="S61" s="116">
        <v>0</v>
      </c>
      <c r="U61" s="115">
        <v>-34</v>
      </c>
      <c r="V61" s="116">
        <v>0</v>
      </c>
      <c r="W61">
        <v>0</v>
      </c>
      <c r="X61">
        <v>0</v>
      </c>
      <c r="Y61">
        <v>0</v>
      </c>
      <c r="Z61">
        <v>-34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-7</v>
      </c>
      <c r="Q62" s="88">
        <v>0</v>
      </c>
      <c r="R62" s="88">
        <v>0</v>
      </c>
      <c r="S62" s="116">
        <v>0</v>
      </c>
      <c r="U62" s="115">
        <v>-7</v>
      </c>
      <c r="V62" s="116">
        <v>0</v>
      </c>
      <c r="W62">
        <v>0</v>
      </c>
      <c r="X62">
        <v>0</v>
      </c>
      <c r="Y62">
        <v>0</v>
      </c>
      <c r="Z62">
        <v>-7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-20</v>
      </c>
      <c r="P63" s="88">
        <v>-90</v>
      </c>
      <c r="Q63" s="88">
        <v>0</v>
      </c>
      <c r="R63" s="88">
        <v>0</v>
      </c>
      <c r="S63" s="116">
        <v>0</v>
      </c>
      <c r="U63" s="115">
        <v>-110</v>
      </c>
      <c r="V63" s="116">
        <v>0</v>
      </c>
      <c r="W63">
        <v>0</v>
      </c>
      <c r="X63">
        <v>-20</v>
      </c>
      <c r="Y63">
        <v>0</v>
      </c>
      <c r="Z63">
        <v>-90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-10</v>
      </c>
      <c r="P64" s="88">
        <v>-91</v>
      </c>
      <c r="Q64" s="88">
        <v>0</v>
      </c>
      <c r="R64" s="88">
        <v>0</v>
      </c>
      <c r="S64" s="116">
        <v>0</v>
      </c>
      <c r="U64" s="115">
        <v>-101</v>
      </c>
      <c r="V64" s="116">
        <v>0</v>
      </c>
      <c r="W64">
        <v>0</v>
      </c>
      <c r="X64">
        <v>-10</v>
      </c>
      <c r="Y64">
        <v>0</v>
      </c>
      <c r="Z64">
        <v>-91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-5</v>
      </c>
      <c r="P65" s="88">
        <v>-86</v>
      </c>
      <c r="Q65" s="88">
        <v>0</v>
      </c>
      <c r="R65" s="88">
        <v>0</v>
      </c>
      <c r="S65" s="116">
        <v>0</v>
      </c>
      <c r="U65" s="115">
        <v>-91</v>
      </c>
      <c r="V65" s="116">
        <v>0</v>
      </c>
      <c r="W65">
        <v>0</v>
      </c>
      <c r="X65">
        <v>-5</v>
      </c>
      <c r="Y65">
        <v>0</v>
      </c>
      <c r="Z65">
        <v>-86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-83</v>
      </c>
      <c r="Q66" s="88">
        <v>0</v>
      </c>
      <c r="R66" s="88">
        <v>0</v>
      </c>
      <c r="S66" s="116">
        <v>0</v>
      </c>
      <c r="U66" s="115">
        <v>-83</v>
      </c>
      <c r="V66" s="116">
        <v>0</v>
      </c>
      <c r="W66">
        <v>0</v>
      </c>
      <c r="X66">
        <v>0</v>
      </c>
      <c r="Y66">
        <v>0</v>
      </c>
      <c r="Z66">
        <v>-83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-56</v>
      </c>
      <c r="Q67" s="88">
        <v>0</v>
      </c>
      <c r="R67" s="88">
        <v>0</v>
      </c>
      <c r="S67" s="116">
        <v>0</v>
      </c>
      <c r="U67" s="115">
        <v>-56</v>
      </c>
      <c r="V67" s="116">
        <v>0</v>
      </c>
      <c r="W67">
        <v>0</v>
      </c>
      <c r="X67">
        <v>0</v>
      </c>
      <c r="Y67">
        <v>0</v>
      </c>
      <c r="Z67">
        <v>-56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-13</v>
      </c>
      <c r="Q68" s="88">
        <v>0</v>
      </c>
      <c r="R68" s="88">
        <v>0</v>
      </c>
      <c r="S68" s="116">
        <v>0</v>
      </c>
      <c r="U68" s="115">
        <v>-13</v>
      </c>
      <c r="V68" s="116">
        <v>0</v>
      </c>
      <c r="W68">
        <v>0</v>
      </c>
      <c r="X68">
        <v>0</v>
      </c>
      <c r="Y68">
        <v>0</v>
      </c>
      <c r="Z68">
        <v>-13</v>
      </c>
    </row>
    <row r="69" spans="7:26">
      <c r="G69" t="s">
        <v>111</v>
      </c>
      <c r="H69" s="115">
        <v>82.41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82.41</v>
      </c>
      <c r="W69">
        <v>82.41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59.41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59.41</v>
      </c>
      <c r="W70">
        <v>59.41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0.28999999999999998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0.28999999999999998</v>
      </c>
      <c r="W72">
        <v>0</v>
      </c>
      <c r="X72">
        <v>0</v>
      </c>
      <c r="Y72">
        <v>0.28999999999999998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0.56999999999999995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0.56999999999999995</v>
      </c>
      <c r="W73">
        <v>0</v>
      </c>
      <c r="X73">
        <v>0</v>
      </c>
      <c r="Y73">
        <v>0.56999999999999995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0.76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0.76</v>
      </c>
      <c r="W74">
        <v>0</v>
      </c>
      <c r="X74">
        <v>0</v>
      </c>
      <c r="Y74">
        <v>0.76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1.31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1.31</v>
      </c>
      <c r="W76">
        <v>0</v>
      </c>
      <c r="X76">
        <v>0</v>
      </c>
      <c r="Y76">
        <v>1.31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0.67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0.67</v>
      </c>
      <c r="W77">
        <v>0</v>
      </c>
      <c r="X77">
        <v>0</v>
      </c>
      <c r="Y77">
        <v>0.67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2.5299999999999998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2.5299999999999998</v>
      </c>
      <c r="W78">
        <v>0</v>
      </c>
      <c r="X78">
        <v>0</v>
      </c>
      <c r="Y78">
        <v>2.5299999999999998</v>
      </c>
      <c r="Z78">
        <v>0</v>
      </c>
    </row>
    <row r="79" spans="7:26">
      <c r="G79" t="s">
        <v>121</v>
      </c>
      <c r="H79" s="115">
        <v>14.37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14.37</v>
      </c>
      <c r="W79">
        <v>14.37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67.069999999999993</v>
      </c>
      <c r="I80" s="88">
        <v>0</v>
      </c>
      <c r="J80" s="88">
        <v>0</v>
      </c>
      <c r="K80" s="88">
        <v>0</v>
      </c>
      <c r="L80" s="88">
        <v>0</v>
      </c>
      <c r="M80" s="116">
        <v>2.2999999999999998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69.37</v>
      </c>
      <c r="W80">
        <v>67.069999999999993</v>
      </c>
      <c r="X80">
        <v>0</v>
      </c>
      <c r="Y80">
        <v>2.2999999999999998</v>
      </c>
      <c r="Z80">
        <v>0</v>
      </c>
    </row>
    <row r="81" spans="7:26">
      <c r="G81" t="s">
        <v>123</v>
      </c>
      <c r="H81" s="115">
        <v>136.06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136.06</v>
      </c>
      <c r="W81">
        <v>136.06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113.07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113.07</v>
      </c>
      <c r="W82">
        <v>113.07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55.58</v>
      </c>
      <c r="I83" s="88">
        <v>0</v>
      </c>
      <c r="J83" s="88">
        <v>0</v>
      </c>
      <c r="K83" s="88">
        <v>0</v>
      </c>
      <c r="L83" s="88">
        <v>0</v>
      </c>
      <c r="M83" s="116">
        <v>9.58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65.16</v>
      </c>
      <c r="W83">
        <v>55.58</v>
      </c>
      <c r="X83">
        <v>0</v>
      </c>
      <c r="Y83">
        <v>9.58</v>
      </c>
      <c r="Z83">
        <v>0</v>
      </c>
    </row>
    <row r="84" spans="7:26">
      <c r="G84" t="s">
        <v>126</v>
      </c>
      <c r="H84" s="115">
        <v>26.83</v>
      </c>
      <c r="I84" s="88">
        <v>0</v>
      </c>
      <c r="J84" s="88">
        <v>0</v>
      </c>
      <c r="K84" s="88">
        <v>0</v>
      </c>
      <c r="L84" s="88">
        <v>0</v>
      </c>
      <c r="M84" s="116">
        <v>9.58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36.409999999999997</v>
      </c>
      <c r="W84">
        <v>26.83</v>
      </c>
      <c r="X84">
        <v>0</v>
      </c>
      <c r="Y84">
        <v>9.58</v>
      </c>
      <c r="Z84">
        <v>0</v>
      </c>
    </row>
    <row r="85" spans="7:26">
      <c r="G85" t="s">
        <v>127</v>
      </c>
      <c r="H85" s="115">
        <v>120.93</v>
      </c>
      <c r="I85" s="88">
        <v>0</v>
      </c>
      <c r="J85" s="88">
        <v>0</v>
      </c>
      <c r="K85" s="88">
        <v>0</v>
      </c>
      <c r="L85" s="88">
        <v>0</v>
      </c>
      <c r="M85" s="116">
        <v>9.58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130.51</v>
      </c>
      <c r="W85">
        <v>120.93</v>
      </c>
      <c r="X85">
        <v>0</v>
      </c>
      <c r="Y85">
        <v>9.58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1.82</v>
      </c>
      <c r="N86" s="115">
        <v>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-10</v>
      </c>
      <c r="V86" s="116">
        <v>1.82</v>
      </c>
      <c r="W86">
        <v>0</v>
      </c>
      <c r="X86">
        <v>-10</v>
      </c>
      <c r="Y86">
        <v>1.82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2.11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2.11</v>
      </c>
      <c r="W87">
        <v>0</v>
      </c>
      <c r="X87">
        <v>0</v>
      </c>
      <c r="Y87">
        <v>2.11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2.11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2.11</v>
      </c>
      <c r="W88">
        <v>0</v>
      </c>
      <c r="X88">
        <v>0</v>
      </c>
      <c r="Y88">
        <v>2.11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7.38</v>
      </c>
      <c r="N89" s="115">
        <v>0</v>
      </c>
      <c r="O89" s="88">
        <v>0</v>
      </c>
      <c r="P89" s="88">
        <v>-40</v>
      </c>
      <c r="Q89" s="88">
        <v>0</v>
      </c>
      <c r="R89" s="88">
        <v>0</v>
      </c>
      <c r="S89" s="116">
        <v>0</v>
      </c>
      <c r="U89" s="115">
        <v>-40</v>
      </c>
      <c r="V89" s="116">
        <v>7.38</v>
      </c>
      <c r="W89">
        <v>0</v>
      </c>
      <c r="X89">
        <v>0</v>
      </c>
      <c r="Y89">
        <v>7.38</v>
      </c>
      <c r="Z89">
        <v>-40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-80</v>
      </c>
      <c r="Q90" s="88">
        <v>0</v>
      </c>
      <c r="R90" s="88">
        <v>0</v>
      </c>
      <c r="S90" s="116">
        <v>0</v>
      </c>
      <c r="U90" s="115">
        <v>-80</v>
      </c>
      <c r="V90" s="116">
        <v>0</v>
      </c>
      <c r="W90">
        <v>0</v>
      </c>
      <c r="X90">
        <v>0</v>
      </c>
      <c r="Y90">
        <v>0</v>
      </c>
      <c r="Z90">
        <v>-80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0.19</v>
      </c>
      <c r="N91" s="115">
        <v>0</v>
      </c>
      <c r="O91" s="88">
        <v>0</v>
      </c>
      <c r="P91" s="88">
        <v>-54</v>
      </c>
      <c r="Q91" s="88">
        <v>0</v>
      </c>
      <c r="R91" s="88">
        <v>0</v>
      </c>
      <c r="S91" s="116">
        <v>0</v>
      </c>
      <c r="U91" s="115">
        <v>-54</v>
      </c>
      <c r="V91" s="116">
        <v>0.19</v>
      </c>
      <c r="W91">
        <v>0</v>
      </c>
      <c r="X91">
        <v>0</v>
      </c>
      <c r="Y91">
        <v>0.19</v>
      </c>
      <c r="Z91">
        <v>-54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0.56999999999999995</v>
      </c>
      <c r="N92" s="115">
        <v>0</v>
      </c>
      <c r="O92" s="88">
        <v>-8</v>
      </c>
      <c r="P92" s="88">
        <v>-146</v>
      </c>
      <c r="Q92" s="88">
        <v>0</v>
      </c>
      <c r="R92" s="88">
        <v>0</v>
      </c>
      <c r="S92" s="116">
        <v>0</v>
      </c>
      <c r="U92" s="115">
        <v>-154</v>
      </c>
      <c r="V92" s="116">
        <v>0.56999999999999995</v>
      </c>
      <c r="W92">
        <v>0</v>
      </c>
      <c r="X92">
        <v>-8</v>
      </c>
      <c r="Y92">
        <v>0.56999999999999995</v>
      </c>
      <c r="Z92">
        <v>-146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-58</v>
      </c>
      <c r="P93" s="88">
        <v>-112.04</v>
      </c>
      <c r="Q93" s="88">
        <v>0</v>
      </c>
      <c r="R93" s="88">
        <v>0</v>
      </c>
      <c r="S93" s="116">
        <v>0</v>
      </c>
      <c r="U93" s="115">
        <v>-170.04</v>
      </c>
      <c r="V93" s="116">
        <v>0</v>
      </c>
      <c r="W93">
        <v>0</v>
      </c>
      <c r="X93">
        <v>-58</v>
      </c>
      <c r="Y93">
        <v>0</v>
      </c>
      <c r="Z93">
        <v>-112.04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0.1</v>
      </c>
      <c r="N94" s="115">
        <v>0</v>
      </c>
      <c r="O94" s="88">
        <v>-52.29</v>
      </c>
      <c r="P94" s="88">
        <v>-60</v>
      </c>
      <c r="Q94" s="88">
        <v>0</v>
      </c>
      <c r="R94" s="88">
        <v>0</v>
      </c>
      <c r="S94" s="116">
        <v>0</v>
      </c>
      <c r="U94" s="115">
        <v>-112.29</v>
      </c>
      <c r="V94" s="116">
        <v>0.1</v>
      </c>
      <c r="W94">
        <v>0</v>
      </c>
      <c r="X94">
        <v>-52.29</v>
      </c>
      <c r="Y94">
        <v>0.1</v>
      </c>
      <c r="Z94">
        <v>-60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1.44</v>
      </c>
      <c r="N95" s="115">
        <v>0</v>
      </c>
      <c r="O95" s="88">
        <v>-52</v>
      </c>
      <c r="P95" s="88">
        <v>-84</v>
      </c>
      <c r="Q95" s="88">
        <v>0</v>
      </c>
      <c r="R95" s="88">
        <v>0</v>
      </c>
      <c r="S95" s="116">
        <v>0</v>
      </c>
      <c r="U95" s="115">
        <v>-136</v>
      </c>
      <c r="V95" s="116">
        <v>1.44</v>
      </c>
      <c r="W95">
        <v>0</v>
      </c>
      <c r="X95">
        <v>-52</v>
      </c>
      <c r="Y95">
        <v>1.44</v>
      </c>
      <c r="Z95">
        <v>-84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0.67</v>
      </c>
      <c r="N96" s="115">
        <v>0</v>
      </c>
      <c r="O96" s="88">
        <v>-25</v>
      </c>
      <c r="P96" s="88">
        <v>-107</v>
      </c>
      <c r="Q96" s="88">
        <v>0</v>
      </c>
      <c r="R96" s="88">
        <v>0</v>
      </c>
      <c r="S96" s="116">
        <v>0</v>
      </c>
      <c r="U96" s="115">
        <v>-132</v>
      </c>
      <c r="V96" s="116">
        <v>0.67</v>
      </c>
      <c r="W96">
        <v>0</v>
      </c>
      <c r="X96">
        <v>-25</v>
      </c>
      <c r="Y96">
        <v>0.67</v>
      </c>
      <c r="Z96">
        <v>-107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0.77</v>
      </c>
      <c r="N97" s="115">
        <v>0</v>
      </c>
      <c r="O97" s="88">
        <v>-40</v>
      </c>
      <c r="P97" s="88">
        <v>-130</v>
      </c>
      <c r="Q97" s="88">
        <v>0</v>
      </c>
      <c r="R97" s="88">
        <v>0</v>
      </c>
      <c r="S97" s="116">
        <v>0</v>
      </c>
      <c r="U97" s="115">
        <v>-170</v>
      </c>
      <c r="V97" s="116">
        <v>0.77</v>
      </c>
      <c r="W97">
        <v>0</v>
      </c>
      <c r="X97">
        <v>-40</v>
      </c>
      <c r="Y97">
        <v>0.77</v>
      </c>
      <c r="Z97">
        <v>-130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0.56999999999999995</v>
      </c>
      <c r="N98" s="115">
        <v>0</v>
      </c>
      <c r="O98" s="88">
        <v>-60</v>
      </c>
      <c r="P98" s="88">
        <v>-147</v>
      </c>
      <c r="Q98" s="88">
        <v>0</v>
      </c>
      <c r="R98" s="88">
        <v>0</v>
      </c>
      <c r="S98" s="116">
        <v>0</v>
      </c>
      <c r="U98" s="115">
        <v>-207</v>
      </c>
      <c r="V98" s="116">
        <v>0.56999999999999995</v>
      </c>
      <c r="W98">
        <v>0</v>
      </c>
      <c r="X98">
        <v>-60</v>
      </c>
      <c r="Y98">
        <v>0.56999999999999995</v>
      </c>
      <c r="Z98">
        <v>-147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0.54299499999999989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5.8490000000000007E-2</v>
      </c>
      <c r="N99" s="110">
        <f t="shared" si="1"/>
        <v>-0.23200000000000001</v>
      </c>
      <c r="O99" s="111">
        <f t="shared" si="1"/>
        <v>-1.0045725000000001</v>
      </c>
      <c r="P99" s="111">
        <f t="shared" si="1"/>
        <v>-1.21126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-2.4478325000000005</v>
      </c>
      <c r="V99" s="112">
        <f t="shared" si="1"/>
        <v>0.60148250000000014</v>
      </c>
      <c r="W99">
        <f t="shared" si="1"/>
        <v>0.31099499999999997</v>
      </c>
      <c r="X99">
        <f t="shared" si="1"/>
        <v>-1.0045725000000001</v>
      </c>
      <c r="Y99">
        <f t="shared" si="1"/>
        <v>5.8490000000000007E-2</v>
      </c>
      <c r="Z99">
        <f t="shared" si="1"/>
        <v>-1.21126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499</v>
      </c>
      <c r="AD1" t="s">
        <v>499</v>
      </c>
      <c r="AE1" t="s">
        <v>499</v>
      </c>
      <c r="AF1" t="s">
        <v>499</v>
      </c>
      <c r="AG1" t="s">
        <v>499</v>
      </c>
      <c r="AH1" t="s">
        <v>499</v>
      </c>
      <c r="AI1" t="s">
        <v>499</v>
      </c>
      <c r="AJ1" t="s">
        <v>499</v>
      </c>
      <c r="AK1" t="s">
        <v>500</v>
      </c>
      <c r="AL1" t="s">
        <v>149</v>
      </c>
      <c r="AM1" t="s">
        <v>149</v>
      </c>
      <c r="AN1" t="s">
        <v>149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506</v>
      </c>
      <c r="AW1" t="s">
        <v>508</v>
      </c>
      <c r="AX1" t="s">
        <v>509</v>
      </c>
      <c r="AY1" t="s">
        <v>509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44916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149</v>
      </c>
      <c r="AL2" t="s">
        <v>501</v>
      </c>
      <c r="AM2" t="s">
        <v>502</v>
      </c>
      <c r="AN2" t="s">
        <v>502</v>
      </c>
      <c r="AO2" t="s">
        <v>502</v>
      </c>
      <c r="AP2" t="s">
        <v>502</v>
      </c>
      <c r="AQ2" t="s">
        <v>503</v>
      </c>
      <c r="AR2" t="s">
        <v>504</v>
      </c>
      <c r="AS2" t="s">
        <v>504</v>
      </c>
      <c r="AT2" t="s">
        <v>504</v>
      </c>
      <c r="AU2" t="s">
        <v>505</v>
      </c>
      <c r="AV2" t="s">
        <v>507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6.66</v>
      </c>
      <c r="I3" s="95">
        <v>0.45</v>
      </c>
      <c r="J3" s="95">
        <v>3.5599999999999996</v>
      </c>
      <c r="K3" s="95">
        <v>0</v>
      </c>
      <c r="L3" s="95">
        <v>9.870000000000001</v>
      </c>
      <c r="M3" s="114">
        <v>0</v>
      </c>
      <c r="N3" s="113">
        <v>42.56</v>
      </c>
      <c r="O3" s="95">
        <v>204.26999999999998</v>
      </c>
      <c r="P3" s="95">
        <v>0</v>
      </c>
      <c r="Q3" s="95">
        <v>0</v>
      </c>
      <c r="R3" s="95">
        <v>0</v>
      </c>
      <c r="S3" s="114">
        <v>0</v>
      </c>
      <c r="T3" t="s">
        <v>510</v>
      </c>
      <c r="W3">
        <v>2.87</v>
      </c>
      <c r="X3">
        <v>3.03</v>
      </c>
      <c r="Y3">
        <v>0</v>
      </c>
      <c r="Z3">
        <v>4.79</v>
      </c>
      <c r="AA3">
        <v>5.08</v>
      </c>
      <c r="AB3">
        <v>0.48</v>
      </c>
      <c r="AC3">
        <v>0.33</v>
      </c>
      <c r="AD3">
        <v>0.47</v>
      </c>
      <c r="AE3">
        <v>0.84</v>
      </c>
      <c r="AF3">
        <v>0.45</v>
      </c>
      <c r="AG3">
        <v>0.82</v>
      </c>
      <c r="AH3">
        <v>0.52</v>
      </c>
      <c r="AI3">
        <v>0.53</v>
      </c>
      <c r="AJ3">
        <v>0.33</v>
      </c>
      <c r="AK3">
        <v>0</v>
      </c>
      <c r="AL3">
        <v>0</v>
      </c>
      <c r="AM3">
        <v>42.56</v>
      </c>
      <c r="AN3">
        <v>0</v>
      </c>
      <c r="AO3">
        <v>14.27</v>
      </c>
      <c r="AP3">
        <v>0</v>
      </c>
      <c r="AQ3">
        <v>20</v>
      </c>
      <c r="AR3">
        <v>30</v>
      </c>
      <c r="AS3">
        <v>30</v>
      </c>
      <c r="AT3">
        <v>60</v>
      </c>
      <c r="AU3">
        <v>50</v>
      </c>
      <c r="AV3">
        <v>5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6.66</v>
      </c>
      <c r="I4" s="88">
        <v>0.45</v>
      </c>
      <c r="J4" s="88">
        <v>3.5599999999999996</v>
      </c>
      <c r="K4" s="88">
        <v>0</v>
      </c>
      <c r="L4" s="88">
        <v>9.870000000000001</v>
      </c>
      <c r="M4" s="116">
        <v>0</v>
      </c>
      <c r="N4" s="115">
        <v>42.56</v>
      </c>
      <c r="O4" s="88">
        <v>204.26999999999998</v>
      </c>
      <c r="P4" s="88">
        <v>0</v>
      </c>
      <c r="Q4" s="88">
        <v>0</v>
      </c>
      <c r="R4" s="88">
        <v>0</v>
      </c>
      <c r="S4" s="116">
        <v>0</v>
      </c>
      <c r="T4" t="s">
        <v>510</v>
      </c>
      <c r="W4">
        <v>2.87</v>
      </c>
      <c r="X4">
        <v>3.03</v>
      </c>
      <c r="Y4">
        <v>0</v>
      </c>
      <c r="Z4">
        <v>4.79</v>
      </c>
      <c r="AA4">
        <v>5.08</v>
      </c>
      <c r="AB4">
        <v>0.48</v>
      </c>
      <c r="AC4">
        <v>0.33</v>
      </c>
      <c r="AD4">
        <v>0.47</v>
      </c>
      <c r="AE4">
        <v>0.84</v>
      </c>
      <c r="AF4">
        <v>0.45</v>
      </c>
      <c r="AG4">
        <v>0.82</v>
      </c>
      <c r="AH4">
        <v>0.52</v>
      </c>
      <c r="AI4">
        <v>0.53</v>
      </c>
      <c r="AJ4">
        <v>0.33</v>
      </c>
      <c r="AK4">
        <v>0</v>
      </c>
      <c r="AL4">
        <v>0</v>
      </c>
      <c r="AM4">
        <v>42.56</v>
      </c>
      <c r="AN4">
        <v>0</v>
      </c>
      <c r="AO4">
        <v>14.27</v>
      </c>
      <c r="AP4">
        <v>0</v>
      </c>
      <c r="AQ4">
        <v>20</v>
      </c>
      <c r="AR4">
        <v>30</v>
      </c>
      <c r="AS4">
        <v>30</v>
      </c>
      <c r="AT4">
        <v>60</v>
      </c>
      <c r="AU4">
        <v>50</v>
      </c>
      <c r="AV4">
        <v>5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6.66</v>
      </c>
      <c r="I5" s="88">
        <v>0.45</v>
      </c>
      <c r="J5" s="88">
        <v>3.5599999999999996</v>
      </c>
      <c r="K5" s="88">
        <v>0</v>
      </c>
      <c r="L5" s="88">
        <v>9.870000000000001</v>
      </c>
      <c r="M5" s="116">
        <v>0</v>
      </c>
      <c r="N5" s="115">
        <v>42.56</v>
      </c>
      <c r="O5" s="88">
        <v>204.26999999999998</v>
      </c>
      <c r="P5" s="88">
        <v>0</v>
      </c>
      <c r="Q5" s="88">
        <v>0</v>
      </c>
      <c r="R5" s="88">
        <v>0</v>
      </c>
      <c r="S5" s="116">
        <v>0</v>
      </c>
      <c r="T5" t="s">
        <v>510</v>
      </c>
      <c r="W5">
        <v>2.87</v>
      </c>
      <c r="X5">
        <v>3.03</v>
      </c>
      <c r="Y5">
        <v>0</v>
      </c>
      <c r="Z5">
        <v>4.79</v>
      </c>
      <c r="AA5">
        <v>5.08</v>
      </c>
      <c r="AB5">
        <v>0.48</v>
      </c>
      <c r="AC5">
        <v>0.33</v>
      </c>
      <c r="AD5">
        <v>0.47</v>
      </c>
      <c r="AE5">
        <v>0.84</v>
      </c>
      <c r="AF5">
        <v>0.45</v>
      </c>
      <c r="AG5">
        <v>0.82</v>
      </c>
      <c r="AH5">
        <v>0.52</v>
      </c>
      <c r="AI5">
        <v>0.53</v>
      </c>
      <c r="AJ5">
        <v>0.33</v>
      </c>
      <c r="AK5">
        <v>0</v>
      </c>
      <c r="AL5">
        <v>0</v>
      </c>
      <c r="AM5">
        <v>42.56</v>
      </c>
      <c r="AN5">
        <v>0</v>
      </c>
      <c r="AO5">
        <v>14.27</v>
      </c>
      <c r="AP5">
        <v>0</v>
      </c>
      <c r="AQ5">
        <v>20</v>
      </c>
      <c r="AR5">
        <v>30</v>
      </c>
      <c r="AS5">
        <v>30</v>
      </c>
      <c r="AT5">
        <v>60</v>
      </c>
      <c r="AU5">
        <v>50</v>
      </c>
      <c r="AV5">
        <v>5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6.66</v>
      </c>
      <c r="I6" s="88">
        <v>0.45</v>
      </c>
      <c r="J6" s="88">
        <v>3.5599999999999996</v>
      </c>
      <c r="K6" s="88">
        <v>0</v>
      </c>
      <c r="L6" s="88">
        <v>9.870000000000001</v>
      </c>
      <c r="M6" s="116">
        <v>0</v>
      </c>
      <c r="N6" s="115">
        <v>42.56</v>
      </c>
      <c r="O6" s="88">
        <v>204.26999999999998</v>
      </c>
      <c r="P6" s="88">
        <v>0</v>
      </c>
      <c r="Q6" s="88">
        <v>0</v>
      </c>
      <c r="R6" s="88">
        <v>0</v>
      </c>
      <c r="S6" s="116">
        <v>0</v>
      </c>
      <c r="T6" t="s">
        <v>510</v>
      </c>
      <c r="W6">
        <v>2.87</v>
      </c>
      <c r="X6">
        <v>3.03</v>
      </c>
      <c r="Y6">
        <v>0</v>
      </c>
      <c r="Z6">
        <v>4.79</v>
      </c>
      <c r="AA6">
        <v>5.08</v>
      </c>
      <c r="AB6">
        <v>0.48</v>
      </c>
      <c r="AC6">
        <v>0.33</v>
      </c>
      <c r="AD6">
        <v>0.47</v>
      </c>
      <c r="AE6">
        <v>0.84</v>
      </c>
      <c r="AF6">
        <v>0.45</v>
      </c>
      <c r="AG6">
        <v>0.82</v>
      </c>
      <c r="AH6">
        <v>0.52</v>
      </c>
      <c r="AI6">
        <v>0.53</v>
      </c>
      <c r="AJ6">
        <v>0.33</v>
      </c>
      <c r="AK6">
        <v>0</v>
      </c>
      <c r="AL6">
        <v>0</v>
      </c>
      <c r="AM6">
        <v>42.56</v>
      </c>
      <c r="AN6">
        <v>0</v>
      </c>
      <c r="AO6">
        <v>14.27</v>
      </c>
      <c r="AP6">
        <v>0</v>
      </c>
      <c r="AQ6">
        <v>20</v>
      </c>
      <c r="AR6">
        <v>30</v>
      </c>
      <c r="AS6">
        <v>30</v>
      </c>
      <c r="AT6">
        <v>60</v>
      </c>
      <c r="AU6">
        <v>50</v>
      </c>
      <c r="AV6">
        <v>5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6.66</v>
      </c>
      <c r="I7" s="88">
        <v>0.45</v>
      </c>
      <c r="J7" s="88">
        <v>3.5599999999999996</v>
      </c>
      <c r="K7" s="88">
        <v>0</v>
      </c>
      <c r="L7" s="88">
        <v>9.870000000000001</v>
      </c>
      <c r="M7" s="116">
        <v>0</v>
      </c>
      <c r="N7" s="115">
        <v>42.56</v>
      </c>
      <c r="O7" s="88">
        <v>204.26999999999998</v>
      </c>
      <c r="P7" s="88">
        <v>0</v>
      </c>
      <c r="Q7" s="88">
        <v>0</v>
      </c>
      <c r="R7" s="88">
        <v>0</v>
      </c>
      <c r="S7" s="116">
        <v>0</v>
      </c>
      <c r="W7">
        <v>2.87</v>
      </c>
      <c r="X7">
        <v>3.03</v>
      </c>
      <c r="Y7">
        <v>0</v>
      </c>
      <c r="Z7">
        <v>4.79</v>
      </c>
      <c r="AA7">
        <v>5.08</v>
      </c>
      <c r="AB7">
        <v>0.48</v>
      </c>
      <c r="AC7">
        <v>0.33</v>
      </c>
      <c r="AD7">
        <v>0.47</v>
      </c>
      <c r="AE7">
        <v>0.84</v>
      </c>
      <c r="AF7">
        <v>0.45</v>
      </c>
      <c r="AG7">
        <v>0.82</v>
      </c>
      <c r="AH7">
        <v>0.52</v>
      </c>
      <c r="AI7">
        <v>0.53</v>
      </c>
      <c r="AJ7">
        <v>0.33</v>
      </c>
      <c r="AK7">
        <v>0</v>
      </c>
      <c r="AL7">
        <v>0</v>
      </c>
      <c r="AM7">
        <v>42.56</v>
      </c>
      <c r="AN7">
        <v>0</v>
      </c>
      <c r="AO7">
        <v>14.27</v>
      </c>
      <c r="AP7">
        <v>0</v>
      </c>
      <c r="AQ7">
        <v>20</v>
      </c>
      <c r="AR7">
        <v>30</v>
      </c>
      <c r="AS7">
        <v>30</v>
      </c>
      <c r="AT7">
        <v>60</v>
      </c>
      <c r="AU7">
        <v>50</v>
      </c>
      <c r="AV7">
        <v>5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6.66</v>
      </c>
      <c r="I8" s="88">
        <v>0.45</v>
      </c>
      <c r="J8" s="88">
        <v>3.5599999999999996</v>
      </c>
      <c r="K8" s="88">
        <v>0</v>
      </c>
      <c r="L8" s="88">
        <v>9.870000000000001</v>
      </c>
      <c r="M8" s="116">
        <v>0</v>
      </c>
      <c r="N8" s="115">
        <v>42.56</v>
      </c>
      <c r="O8" s="88">
        <v>204.26999999999998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3.03</v>
      </c>
      <c r="Y8">
        <v>0</v>
      </c>
      <c r="Z8">
        <v>4.79</v>
      </c>
      <c r="AA8">
        <v>5.08</v>
      </c>
      <c r="AB8">
        <v>0.48</v>
      </c>
      <c r="AC8">
        <v>0.33</v>
      </c>
      <c r="AD8">
        <v>0.47</v>
      </c>
      <c r="AE8">
        <v>0.84</v>
      </c>
      <c r="AF8">
        <v>0.45</v>
      </c>
      <c r="AG8">
        <v>0.82</v>
      </c>
      <c r="AH8">
        <v>0.52</v>
      </c>
      <c r="AI8">
        <v>0.53</v>
      </c>
      <c r="AJ8">
        <v>0.33</v>
      </c>
      <c r="AK8">
        <v>0</v>
      </c>
      <c r="AL8">
        <v>0</v>
      </c>
      <c r="AM8">
        <v>42.56</v>
      </c>
      <c r="AN8">
        <v>0</v>
      </c>
      <c r="AO8">
        <v>14.27</v>
      </c>
      <c r="AP8">
        <v>0</v>
      </c>
      <c r="AQ8">
        <v>20</v>
      </c>
      <c r="AR8">
        <v>30</v>
      </c>
      <c r="AS8">
        <v>30</v>
      </c>
      <c r="AT8">
        <v>60</v>
      </c>
      <c r="AU8">
        <v>50</v>
      </c>
      <c r="AV8">
        <v>5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6.66</v>
      </c>
      <c r="I9" s="88">
        <v>0.45</v>
      </c>
      <c r="J9" s="88">
        <v>3.5599999999999996</v>
      </c>
      <c r="K9" s="88">
        <v>0</v>
      </c>
      <c r="L9" s="88">
        <v>9.870000000000001</v>
      </c>
      <c r="M9" s="116">
        <v>0</v>
      </c>
      <c r="N9" s="115">
        <v>42.56</v>
      </c>
      <c r="O9" s="88">
        <v>204.26999999999998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3.03</v>
      </c>
      <c r="Y9">
        <v>0</v>
      </c>
      <c r="Z9">
        <v>4.79</v>
      </c>
      <c r="AA9">
        <v>5.08</v>
      </c>
      <c r="AB9">
        <v>0.48</v>
      </c>
      <c r="AC9">
        <v>0.33</v>
      </c>
      <c r="AD9">
        <v>0.47</v>
      </c>
      <c r="AE9">
        <v>0.84</v>
      </c>
      <c r="AF9">
        <v>0.45</v>
      </c>
      <c r="AG9">
        <v>0.82</v>
      </c>
      <c r="AH9">
        <v>0.52</v>
      </c>
      <c r="AI9">
        <v>0.53</v>
      </c>
      <c r="AJ9">
        <v>0.33</v>
      </c>
      <c r="AK9">
        <v>0</v>
      </c>
      <c r="AL9">
        <v>0</v>
      </c>
      <c r="AM9">
        <v>42.56</v>
      </c>
      <c r="AN9">
        <v>0</v>
      </c>
      <c r="AO9">
        <v>14.27</v>
      </c>
      <c r="AP9">
        <v>0</v>
      </c>
      <c r="AQ9">
        <v>20</v>
      </c>
      <c r="AR9">
        <v>30</v>
      </c>
      <c r="AS9">
        <v>30</v>
      </c>
      <c r="AT9">
        <v>60</v>
      </c>
      <c r="AU9">
        <v>50</v>
      </c>
      <c r="AV9">
        <v>5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6.66</v>
      </c>
      <c r="I10" s="88">
        <v>0.45</v>
      </c>
      <c r="J10" s="88">
        <v>3.5599999999999996</v>
      </c>
      <c r="K10" s="88">
        <v>0</v>
      </c>
      <c r="L10" s="88">
        <v>9.870000000000001</v>
      </c>
      <c r="M10" s="116">
        <v>0</v>
      </c>
      <c r="N10" s="115">
        <v>42.56</v>
      </c>
      <c r="O10" s="88">
        <v>204.26999999999998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3.03</v>
      </c>
      <c r="Y10">
        <v>0</v>
      </c>
      <c r="Z10">
        <v>4.79</v>
      </c>
      <c r="AA10">
        <v>5.08</v>
      </c>
      <c r="AB10">
        <v>0.48</v>
      </c>
      <c r="AC10">
        <v>0.33</v>
      </c>
      <c r="AD10">
        <v>0.47</v>
      </c>
      <c r="AE10">
        <v>0.84</v>
      </c>
      <c r="AF10">
        <v>0.45</v>
      </c>
      <c r="AG10">
        <v>0.82</v>
      </c>
      <c r="AH10">
        <v>0.52</v>
      </c>
      <c r="AI10">
        <v>0.53</v>
      </c>
      <c r="AJ10">
        <v>0.33</v>
      </c>
      <c r="AK10">
        <v>0</v>
      </c>
      <c r="AL10">
        <v>0</v>
      </c>
      <c r="AM10">
        <v>42.56</v>
      </c>
      <c r="AN10">
        <v>0</v>
      </c>
      <c r="AO10">
        <v>14.27</v>
      </c>
      <c r="AP10">
        <v>0</v>
      </c>
      <c r="AQ10">
        <v>20</v>
      </c>
      <c r="AR10">
        <v>30</v>
      </c>
      <c r="AS10">
        <v>30</v>
      </c>
      <c r="AT10">
        <v>60</v>
      </c>
      <c r="AU10">
        <v>50</v>
      </c>
      <c r="AV10">
        <v>5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6.66</v>
      </c>
      <c r="I11" s="88">
        <v>0.45</v>
      </c>
      <c r="J11" s="88">
        <v>3.46</v>
      </c>
      <c r="K11" s="88">
        <v>0</v>
      </c>
      <c r="L11" s="88">
        <v>9.870000000000001</v>
      </c>
      <c r="M11" s="116">
        <v>0</v>
      </c>
      <c r="N11" s="115">
        <v>42.56</v>
      </c>
      <c r="O11" s="88">
        <v>204.26999999999998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2.93</v>
      </c>
      <c r="Y11">
        <v>0</v>
      </c>
      <c r="Z11">
        <v>4.79</v>
      </c>
      <c r="AA11">
        <v>5.08</v>
      </c>
      <c r="AB11">
        <v>0.48</v>
      </c>
      <c r="AC11">
        <v>0.33</v>
      </c>
      <c r="AD11">
        <v>0.47</v>
      </c>
      <c r="AE11">
        <v>0.84</v>
      </c>
      <c r="AF11">
        <v>0.45</v>
      </c>
      <c r="AG11">
        <v>0.82</v>
      </c>
      <c r="AH11">
        <v>0.52</v>
      </c>
      <c r="AI11">
        <v>0.53</v>
      </c>
      <c r="AJ11">
        <v>0.33</v>
      </c>
      <c r="AK11">
        <v>0</v>
      </c>
      <c r="AL11">
        <v>0</v>
      </c>
      <c r="AM11">
        <v>42.56</v>
      </c>
      <c r="AN11">
        <v>0</v>
      </c>
      <c r="AO11">
        <v>14.27</v>
      </c>
      <c r="AP11">
        <v>0</v>
      </c>
      <c r="AQ11">
        <v>20</v>
      </c>
      <c r="AR11">
        <v>30</v>
      </c>
      <c r="AS11">
        <v>30</v>
      </c>
      <c r="AT11">
        <v>60</v>
      </c>
      <c r="AU11">
        <v>50</v>
      </c>
      <c r="AV11">
        <v>5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6.66</v>
      </c>
      <c r="I12" s="88">
        <v>0.45</v>
      </c>
      <c r="J12" s="88">
        <v>3.46</v>
      </c>
      <c r="K12" s="88">
        <v>0</v>
      </c>
      <c r="L12" s="88">
        <v>9.870000000000001</v>
      </c>
      <c r="M12" s="116">
        <v>0</v>
      </c>
      <c r="N12" s="115">
        <v>42.56</v>
      </c>
      <c r="O12" s="88">
        <v>204.26999999999998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2.93</v>
      </c>
      <c r="Y12">
        <v>0</v>
      </c>
      <c r="Z12">
        <v>4.79</v>
      </c>
      <c r="AA12">
        <v>5.08</v>
      </c>
      <c r="AB12">
        <v>0.48</v>
      </c>
      <c r="AC12">
        <v>0.33</v>
      </c>
      <c r="AD12">
        <v>0.47</v>
      </c>
      <c r="AE12">
        <v>0.84</v>
      </c>
      <c r="AF12">
        <v>0.45</v>
      </c>
      <c r="AG12">
        <v>0.82</v>
      </c>
      <c r="AH12">
        <v>0.52</v>
      </c>
      <c r="AI12">
        <v>0.53</v>
      </c>
      <c r="AJ12">
        <v>0.33</v>
      </c>
      <c r="AK12">
        <v>0</v>
      </c>
      <c r="AL12">
        <v>0</v>
      </c>
      <c r="AM12">
        <v>42.56</v>
      </c>
      <c r="AN12">
        <v>0</v>
      </c>
      <c r="AO12">
        <v>14.27</v>
      </c>
      <c r="AP12">
        <v>0</v>
      </c>
      <c r="AQ12">
        <v>20</v>
      </c>
      <c r="AR12">
        <v>30</v>
      </c>
      <c r="AS12">
        <v>30</v>
      </c>
      <c r="AT12">
        <v>60</v>
      </c>
      <c r="AU12">
        <v>50</v>
      </c>
      <c r="AV12">
        <v>5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6.66</v>
      </c>
      <c r="I13" s="88">
        <v>0.45</v>
      </c>
      <c r="J13" s="88">
        <v>3.46</v>
      </c>
      <c r="K13" s="88">
        <v>0</v>
      </c>
      <c r="L13" s="88">
        <v>9.870000000000001</v>
      </c>
      <c r="M13" s="116">
        <v>0</v>
      </c>
      <c r="N13" s="115">
        <v>42.56</v>
      </c>
      <c r="O13" s="88">
        <v>204.26999999999998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2.93</v>
      </c>
      <c r="Y13">
        <v>0</v>
      </c>
      <c r="Z13">
        <v>4.79</v>
      </c>
      <c r="AA13">
        <v>5.08</v>
      </c>
      <c r="AB13">
        <v>0.48</v>
      </c>
      <c r="AC13">
        <v>0.33</v>
      </c>
      <c r="AD13">
        <v>0.47</v>
      </c>
      <c r="AE13">
        <v>0.84</v>
      </c>
      <c r="AF13">
        <v>0.45</v>
      </c>
      <c r="AG13">
        <v>0.82</v>
      </c>
      <c r="AH13">
        <v>0.52</v>
      </c>
      <c r="AI13">
        <v>0.53</v>
      </c>
      <c r="AJ13">
        <v>0.33</v>
      </c>
      <c r="AK13">
        <v>0</v>
      </c>
      <c r="AL13">
        <v>0</v>
      </c>
      <c r="AM13">
        <v>42.56</v>
      </c>
      <c r="AN13">
        <v>0</v>
      </c>
      <c r="AO13">
        <v>14.27</v>
      </c>
      <c r="AP13">
        <v>0</v>
      </c>
      <c r="AQ13">
        <v>20</v>
      </c>
      <c r="AR13">
        <v>30</v>
      </c>
      <c r="AS13">
        <v>30</v>
      </c>
      <c r="AT13">
        <v>60</v>
      </c>
      <c r="AU13">
        <v>50</v>
      </c>
      <c r="AV13">
        <v>5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6.66</v>
      </c>
      <c r="I14" s="88">
        <v>0.45</v>
      </c>
      <c r="J14" s="88">
        <v>3.46</v>
      </c>
      <c r="K14" s="88">
        <v>0</v>
      </c>
      <c r="L14" s="88">
        <v>9.870000000000001</v>
      </c>
      <c r="M14" s="116">
        <v>0</v>
      </c>
      <c r="N14" s="115">
        <v>42.56</v>
      </c>
      <c r="O14" s="88">
        <v>204.26999999999998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2.93</v>
      </c>
      <c r="Y14">
        <v>0</v>
      </c>
      <c r="Z14">
        <v>4.79</v>
      </c>
      <c r="AA14">
        <v>5.08</v>
      </c>
      <c r="AB14">
        <v>0.48</v>
      </c>
      <c r="AC14">
        <v>0.33</v>
      </c>
      <c r="AD14">
        <v>0.47</v>
      </c>
      <c r="AE14">
        <v>0.84</v>
      </c>
      <c r="AF14">
        <v>0.45</v>
      </c>
      <c r="AG14">
        <v>0.82</v>
      </c>
      <c r="AH14">
        <v>0.52</v>
      </c>
      <c r="AI14">
        <v>0.53</v>
      </c>
      <c r="AJ14">
        <v>0.33</v>
      </c>
      <c r="AK14">
        <v>0</v>
      </c>
      <c r="AL14">
        <v>0</v>
      </c>
      <c r="AM14">
        <v>42.56</v>
      </c>
      <c r="AN14">
        <v>0</v>
      </c>
      <c r="AO14">
        <v>14.27</v>
      </c>
      <c r="AP14">
        <v>0</v>
      </c>
      <c r="AQ14">
        <v>20</v>
      </c>
      <c r="AR14">
        <v>30</v>
      </c>
      <c r="AS14">
        <v>30</v>
      </c>
      <c r="AT14">
        <v>60</v>
      </c>
      <c r="AU14">
        <v>50</v>
      </c>
      <c r="AV14">
        <v>5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6.53</v>
      </c>
      <c r="I15" s="88">
        <v>0.43</v>
      </c>
      <c r="J15" s="88">
        <v>3.4400000000000004</v>
      </c>
      <c r="K15" s="88">
        <v>0</v>
      </c>
      <c r="L15" s="88">
        <v>9.870000000000001</v>
      </c>
      <c r="M15" s="116">
        <v>0</v>
      </c>
      <c r="N15" s="115">
        <v>42.56</v>
      </c>
      <c r="O15" s="88">
        <v>204.26999999999998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2.93</v>
      </c>
      <c r="Y15">
        <v>0</v>
      </c>
      <c r="Z15">
        <v>4.79</v>
      </c>
      <c r="AA15">
        <v>5.08</v>
      </c>
      <c r="AB15">
        <v>0.46</v>
      </c>
      <c r="AC15">
        <v>0.32</v>
      </c>
      <c r="AD15">
        <v>0.45</v>
      </c>
      <c r="AE15">
        <v>0.81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0</v>
      </c>
      <c r="AM15">
        <v>42.56</v>
      </c>
      <c r="AN15">
        <v>0</v>
      </c>
      <c r="AO15">
        <v>14.27</v>
      </c>
      <c r="AP15">
        <v>0</v>
      </c>
      <c r="AQ15">
        <v>20</v>
      </c>
      <c r="AR15">
        <v>30</v>
      </c>
      <c r="AS15">
        <v>30</v>
      </c>
      <c r="AT15">
        <v>60</v>
      </c>
      <c r="AU15">
        <v>50</v>
      </c>
      <c r="AV15">
        <v>5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6.53</v>
      </c>
      <c r="I16" s="88">
        <v>0.43</v>
      </c>
      <c r="J16" s="88">
        <v>3.4400000000000004</v>
      </c>
      <c r="K16" s="88">
        <v>0</v>
      </c>
      <c r="L16" s="88">
        <v>9.870000000000001</v>
      </c>
      <c r="M16" s="116">
        <v>0</v>
      </c>
      <c r="N16" s="115">
        <v>42.56</v>
      </c>
      <c r="O16" s="88">
        <v>204.26999999999998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2.93</v>
      </c>
      <c r="Y16">
        <v>0</v>
      </c>
      <c r="Z16">
        <v>4.79</v>
      </c>
      <c r="AA16">
        <v>5.08</v>
      </c>
      <c r="AB16">
        <v>0.46</v>
      </c>
      <c r="AC16">
        <v>0.32</v>
      </c>
      <c r="AD16">
        <v>0.45</v>
      </c>
      <c r="AE16">
        <v>0.81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0</v>
      </c>
      <c r="AM16">
        <v>42.56</v>
      </c>
      <c r="AN16">
        <v>0</v>
      </c>
      <c r="AO16">
        <v>14.27</v>
      </c>
      <c r="AP16">
        <v>0</v>
      </c>
      <c r="AQ16">
        <v>20</v>
      </c>
      <c r="AR16">
        <v>30</v>
      </c>
      <c r="AS16">
        <v>30</v>
      </c>
      <c r="AT16">
        <v>60</v>
      </c>
      <c r="AU16">
        <v>50</v>
      </c>
      <c r="AV16">
        <v>5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6.53</v>
      </c>
      <c r="I17" s="88">
        <v>0.43</v>
      </c>
      <c r="J17" s="88">
        <v>3.4400000000000004</v>
      </c>
      <c r="K17" s="88">
        <v>0</v>
      </c>
      <c r="L17" s="88">
        <v>9.870000000000001</v>
      </c>
      <c r="M17" s="116">
        <v>0</v>
      </c>
      <c r="N17" s="115">
        <v>42.56</v>
      </c>
      <c r="O17" s="88">
        <v>204.26999999999998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2.93</v>
      </c>
      <c r="Y17">
        <v>0</v>
      </c>
      <c r="Z17">
        <v>4.79</v>
      </c>
      <c r="AA17">
        <v>5.08</v>
      </c>
      <c r="AB17">
        <v>0.46</v>
      </c>
      <c r="AC17">
        <v>0.32</v>
      </c>
      <c r="AD17">
        <v>0.45</v>
      </c>
      <c r="AE17">
        <v>0.81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0</v>
      </c>
      <c r="AM17">
        <v>42.56</v>
      </c>
      <c r="AN17">
        <v>0</v>
      </c>
      <c r="AO17">
        <v>14.27</v>
      </c>
      <c r="AP17">
        <v>0</v>
      </c>
      <c r="AQ17">
        <v>20</v>
      </c>
      <c r="AR17">
        <v>30</v>
      </c>
      <c r="AS17">
        <v>30</v>
      </c>
      <c r="AT17">
        <v>60</v>
      </c>
      <c r="AU17">
        <v>50</v>
      </c>
      <c r="AV17">
        <v>5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6.53</v>
      </c>
      <c r="I18" s="88">
        <v>0.43</v>
      </c>
      <c r="J18" s="88">
        <v>3.4400000000000004</v>
      </c>
      <c r="K18" s="88">
        <v>0</v>
      </c>
      <c r="L18" s="88">
        <v>9.870000000000001</v>
      </c>
      <c r="M18" s="116">
        <v>0</v>
      </c>
      <c r="N18" s="115">
        <v>42.56</v>
      </c>
      <c r="O18" s="88">
        <v>204.26999999999998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2.93</v>
      </c>
      <c r="Y18">
        <v>0</v>
      </c>
      <c r="Z18">
        <v>4.79</v>
      </c>
      <c r="AA18">
        <v>5.08</v>
      </c>
      <c r="AB18">
        <v>0.46</v>
      </c>
      <c r="AC18">
        <v>0.32</v>
      </c>
      <c r="AD18">
        <v>0.45</v>
      </c>
      <c r="AE18">
        <v>0.81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0</v>
      </c>
      <c r="AM18">
        <v>42.56</v>
      </c>
      <c r="AN18">
        <v>0</v>
      </c>
      <c r="AO18">
        <v>14.27</v>
      </c>
      <c r="AP18">
        <v>0</v>
      </c>
      <c r="AQ18">
        <v>20</v>
      </c>
      <c r="AR18">
        <v>30</v>
      </c>
      <c r="AS18">
        <v>30</v>
      </c>
      <c r="AT18">
        <v>60</v>
      </c>
      <c r="AU18">
        <v>50</v>
      </c>
      <c r="AV18">
        <v>5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6.53</v>
      </c>
      <c r="I19" s="88">
        <v>0.43</v>
      </c>
      <c r="J19" s="88">
        <v>3.4400000000000004</v>
      </c>
      <c r="K19" s="88">
        <v>0</v>
      </c>
      <c r="L19" s="88">
        <v>9.870000000000001</v>
      </c>
      <c r="M19" s="116">
        <v>0</v>
      </c>
      <c r="N19" s="115">
        <v>42.56</v>
      </c>
      <c r="O19" s="88">
        <v>204.26999999999998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2.93</v>
      </c>
      <c r="Y19">
        <v>0</v>
      </c>
      <c r="Z19">
        <v>4.79</v>
      </c>
      <c r="AA19">
        <v>5.08</v>
      </c>
      <c r="AB19">
        <v>0.46</v>
      </c>
      <c r="AC19">
        <v>0.32</v>
      </c>
      <c r="AD19">
        <v>0.45</v>
      </c>
      <c r="AE19">
        <v>0.81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0</v>
      </c>
      <c r="AM19">
        <v>42.56</v>
      </c>
      <c r="AN19">
        <v>0</v>
      </c>
      <c r="AO19">
        <v>14.27</v>
      </c>
      <c r="AP19">
        <v>0</v>
      </c>
      <c r="AQ19">
        <v>20</v>
      </c>
      <c r="AR19">
        <v>30</v>
      </c>
      <c r="AS19">
        <v>30</v>
      </c>
      <c r="AT19">
        <v>60</v>
      </c>
      <c r="AU19">
        <v>50</v>
      </c>
      <c r="AV19">
        <v>5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6.53</v>
      </c>
      <c r="I20" s="88">
        <v>0.43</v>
      </c>
      <c r="J20" s="88">
        <v>3.4400000000000004</v>
      </c>
      <c r="K20" s="88">
        <v>0</v>
      </c>
      <c r="L20" s="88">
        <v>9.870000000000001</v>
      </c>
      <c r="M20" s="116">
        <v>0</v>
      </c>
      <c r="N20" s="115">
        <v>42.56</v>
      </c>
      <c r="O20" s="88">
        <v>204.26999999999998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2.93</v>
      </c>
      <c r="Y20">
        <v>0</v>
      </c>
      <c r="Z20">
        <v>4.79</v>
      </c>
      <c r="AA20">
        <v>5.08</v>
      </c>
      <c r="AB20">
        <v>0.46</v>
      </c>
      <c r="AC20">
        <v>0.32</v>
      </c>
      <c r="AD20">
        <v>0.45</v>
      </c>
      <c r="AE20">
        <v>0.81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0</v>
      </c>
      <c r="AM20">
        <v>42.56</v>
      </c>
      <c r="AN20">
        <v>0</v>
      </c>
      <c r="AO20">
        <v>14.27</v>
      </c>
      <c r="AP20">
        <v>0</v>
      </c>
      <c r="AQ20">
        <v>20</v>
      </c>
      <c r="AR20">
        <v>30</v>
      </c>
      <c r="AS20">
        <v>30</v>
      </c>
      <c r="AT20">
        <v>60</v>
      </c>
      <c r="AU20">
        <v>50</v>
      </c>
      <c r="AV20">
        <v>5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6.53</v>
      </c>
      <c r="I21" s="88">
        <v>0.43</v>
      </c>
      <c r="J21" s="88">
        <v>3.4400000000000004</v>
      </c>
      <c r="K21" s="88">
        <v>0</v>
      </c>
      <c r="L21" s="88">
        <v>9.870000000000001</v>
      </c>
      <c r="M21" s="116">
        <v>0</v>
      </c>
      <c r="N21" s="115">
        <v>42.56</v>
      </c>
      <c r="O21" s="88">
        <v>204.26999999999998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2.93</v>
      </c>
      <c r="Y21">
        <v>0</v>
      </c>
      <c r="Z21">
        <v>4.79</v>
      </c>
      <c r="AA21">
        <v>5.08</v>
      </c>
      <c r="AB21">
        <v>0.46</v>
      </c>
      <c r="AC21">
        <v>0.32</v>
      </c>
      <c r="AD21">
        <v>0.45</v>
      </c>
      <c r="AE21">
        <v>0.81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0</v>
      </c>
      <c r="AM21">
        <v>42.56</v>
      </c>
      <c r="AN21">
        <v>0</v>
      </c>
      <c r="AO21">
        <v>14.27</v>
      </c>
      <c r="AP21">
        <v>0</v>
      </c>
      <c r="AQ21">
        <v>20</v>
      </c>
      <c r="AR21">
        <v>30</v>
      </c>
      <c r="AS21">
        <v>30</v>
      </c>
      <c r="AT21">
        <v>60</v>
      </c>
      <c r="AU21">
        <v>50</v>
      </c>
      <c r="AV21">
        <v>5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6.53</v>
      </c>
      <c r="I22" s="88">
        <v>0.43</v>
      </c>
      <c r="J22" s="88">
        <v>3.4400000000000004</v>
      </c>
      <c r="K22" s="88">
        <v>0</v>
      </c>
      <c r="L22" s="88">
        <v>9.870000000000001</v>
      </c>
      <c r="M22" s="116">
        <v>0</v>
      </c>
      <c r="N22" s="115">
        <v>42.56</v>
      </c>
      <c r="O22" s="88">
        <v>204.26999999999998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2.93</v>
      </c>
      <c r="Y22">
        <v>0</v>
      </c>
      <c r="Z22">
        <v>4.79</v>
      </c>
      <c r="AA22">
        <v>5.08</v>
      </c>
      <c r="AB22">
        <v>0.46</v>
      </c>
      <c r="AC22">
        <v>0.32</v>
      </c>
      <c r="AD22">
        <v>0.45</v>
      </c>
      <c r="AE22">
        <v>0.81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0</v>
      </c>
      <c r="AM22">
        <v>42.56</v>
      </c>
      <c r="AN22">
        <v>0</v>
      </c>
      <c r="AO22">
        <v>14.27</v>
      </c>
      <c r="AP22">
        <v>0</v>
      </c>
      <c r="AQ22">
        <v>20</v>
      </c>
      <c r="AR22">
        <v>30</v>
      </c>
      <c r="AS22">
        <v>30</v>
      </c>
      <c r="AT22">
        <v>60</v>
      </c>
      <c r="AU22">
        <v>50</v>
      </c>
      <c r="AV22">
        <v>5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6.53</v>
      </c>
      <c r="I23" s="88">
        <v>0.43</v>
      </c>
      <c r="J23" s="88">
        <v>3.54</v>
      </c>
      <c r="K23" s="88">
        <v>0</v>
      </c>
      <c r="L23" s="88">
        <v>9.870000000000001</v>
      </c>
      <c r="M23" s="116">
        <v>0</v>
      </c>
      <c r="N23" s="115">
        <v>42.56</v>
      </c>
      <c r="O23" s="88">
        <v>204.26999999999998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3.03</v>
      </c>
      <c r="Y23">
        <v>0</v>
      </c>
      <c r="Z23">
        <v>4.79</v>
      </c>
      <c r="AA23">
        <v>5.08</v>
      </c>
      <c r="AB23">
        <v>0.46</v>
      </c>
      <c r="AC23">
        <v>0.32</v>
      </c>
      <c r="AD23">
        <v>0.45</v>
      </c>
      <c r="AE23">
        <v>0.81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0</v>
      </c>
      <c r="AM23">
        <v>42.56</v>
      </c>
      <c r="AN23">
        <v>0</v>
      </c>
      <c r="AO23">
        <v>14.27</v>
      </c>
      <c r="AP23">
        <v>0</v>
      </c>
      <c r="AQ23">
        <v>20</v>
      </c>
      <c r="AR23">
        <v>30</v>
      </c>
      <c r="AS23">
        <v>30</v>
      </c>
      <c r="AT23">
        <v>60</v>
      </c>
      <c r="AU23">
        <v>50</v>
      </c>
      <c r="AV23">
        <v>5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6.53</v>
      </c>
      <c r="I24" s="88">
        <v>0.43</v>
      </c>
      <c r="J24" s="88">
        <v>3.54</v>
      </c>
      <c r="K24" s="88">
        <v>0</v>
      </c>
      <c r="L24" s="88">
        <v>9.870000000000001</v>
      </c>
      <c r="M24" s="116">
        <v>0</v>
      </c>
      <c r="N24" s="115">
        <v>42.56</v>
      </c>
      <c r="O24" s="88">
        <v>204.26999999999998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3.03</v>
      </c>
      <c r="Y24">
        <v>0</v>
      </c>
      <c r="Z24">
        <v>4.79</v>
      </c>
      <c r="AA24">
        <v>5.08</v>
      </c>
      <c r="AB24">
        <v>0.46</v>
      </c>
      <c r="AC24">
        <v>0.32</v>
      </c>
      <c r="AD24">
        <v>0.45</v>
      </c>
      <c r="AE24">
        <v>0.81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0</v>
      </c>
      <c r="AM24">
        <v>42.56</v>
      </c>
      <c r="AN24">
        <v>0</v>
      </c>
      <c r="AO24">
        <v>14.27</v>
      </c>
      <c r="AP24">
        <v>0</v>
      </c>
      <c r="AQ24">
        <v>20</v>
      </c>
      <c r="AR24">
        <v>30</v>
      </c>
      <c r="AS24">
        <v>30</v>
      </c>
      <c r="AT24">
        <v>60</v>
      </c>
      <c r="AU24">
        <v>50</v>
      </c>
      <c r="AV24">
        <v>5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6.53</v>
      </c>
      <c r="I25" s="88">
        <v>0.43</v>
      </c>
      <c r="J25" s="88">
        <v>3.54</v>
      </c>
      <c r="K25" s="88">
        <v>0</v>
      </c>
      <c r="L25" s="88">
        <v>9.870000000000001</v>
      </c>
      <c r="M25" s="116">
        <v>0</v>
      </c>
      <c r="N25" s="115">
        <v>42.56</v>
      </c>
      <c r="O25" s="88">
        <v>204.26999999999998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3.03</v>
      </c>
      <c r="Y25">
        <v>0</v>
      </c>
      <c r="Z25">
        <v>4.79</v>
      </c>
      <c r="AA25">
        <v>5.08</v>
      </c>
      <c r="AB25">
        <v>0.46</v>
      </c>
      <c r="AC25">
        <v>0.32</v>
      </c>
      <c r="AD25">
        <v>0.45</v>
      </c>
      <c r="AE25">
        <v>0.81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0</v>
      </c>
      <c r="AM25">
        <v>42.56</v>
      </c>
      <c r="AN25">
        <v>0</v>
      </c>
      <c r="AO25">
        <v>14.27</v>
      </c>
      <c r="AP25">
        <v>0</v>
      </c>
      <c r="AQ25">
        <v>20</v>
      </c>
      <c r="AR25">
        <v>30</v>
      </c>
      <c r="AS25">
        <v>30</v>
      </c>
      <c r="AT25">
        <v>60</v>
      </c>
      <c r="AU25">
        <v>50</v>
      </c>
      <c r="AV25">
        <v>5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6.53</v>
      </c>
      <c r="I26" s="88">
        <v>0.43</v>
      </c>
      <c r="J26" s="88">
        <v>3.54</v>
      </c>
      <c r="K26" s="88">
        <v>0</v>
      </c>
      <c r="L26" s="88">
        <v>9.870000000000001</v>
      </c>
      <c r="M26" s="116">
        <v>0</v>
      </c>
      <c r="N26" s="115">
        <v>42.56</v>
      </c>
      <c r="O26" s="88">
        <v>204.26999999999998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3.03</v>
      </c>
      <c r="Y26">
        <v>0</v>
      </c>
      <c r="Z26">
        <v>4.79</v>
      </c>
      <c r="AA26">
        <v>5.08</v>
      </c>
      <c r="AB26">
        <v>0.46</v>
      </c>
      <c r="AC26">
        <v>0.32</v>
      </c>
      <c r="AD26">
        <v>0.45</v>
      </c>
      <c r="AE26">
        <v>0.81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0</v>
      </c>
      <c r="AM26">
        <v>42.56</v>
      </c>
      <c r="AN26">
        <v>0</v>
      </c>
      <c r="AO26">
        <v>14.27</v>
      </c>
      <c r="AP26">
        <v>0</v>
      </c>
      <c r="AQ26">
        <v>20</v>
      </c>
      <c r="AR26">
        <v>30</v>
      </c>
      <c r="AS26">
        <v>30</v>
      </c>
      <c r="AT26">
        <v>60</v>
      </c>
      <c r="AU26">
        <v>50</v>
      </c>
      <c r="AV26">
        <v>5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43.98</v>
      </c>
      <c r="I27" s="88">
        <v>0.43</v>
      </c>
      <c r="J27" s="88">
        <v>3.4499999999999997</v>
      </c>
      <c r="K27" s="88">
        <v>0</v>
      </c>
      <c r="L27" s="88">
        <v>9.870000000000001</v>
      </c>
      <c r="M27" s="116">
        <v>0</v>
      </c>
      <c r="N27" s="115">
        <v>282.48</v>
      </c>
      <c r="O27" s="88">
        <v>289.95999999999998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3.03</v>
      </c>
      <c r="Y27">
        <v>0</v>
      </c>
      <c r="Z27">
        <v>4.79</v>
      </c>
      <c r="AA27">
        <v>5.08</v>
      </c>
      <c r="AB27">
        <v>0.46</v>
      </c>
      <c r="AC27">
        <v>0.32</v>
      </c>
      <c r="AD27">
        <v>0.45</v>
      </c>
      <c r="AE27">
        <v>0.81</v>
      </c>
      <c r="AF27">
        <v>0.43</v>
      </c>
      <c r="AG27">
        <v>0.66</v>
      </c>
      <c r="AH27">
        <v>0.57999999999999996</v>
      </c>
      <c r="AI27">
        <v>0.42</v>
      </c>
      <c r="AJ27">
        <v>0.46</v>
      </c>
      <c r="AK27">
        <v>37.369999999999997</v>
      </c>
      <c r="AL27">
        <v>0</v>
      </c>
      <c r="AM27">
        <v>42.56</v>
      </c>
      <c r="AN27">
        <v>239.92</v>
      </c>
      <c r="AO27">
        <v>14.27</v>
      </c>
      <c r="AP27">
        <v>85.69</v>
      </c>
      <c r="AQ27">
        <v>20</v>
      </c>
      <c r="AR27">
        <v>30</v>
      </c>
      <c r="AS27">
        <v>30</v>
      </c>
      <c r="AT27">
        <v>60</v>
      </c>
      <c r="AU27">
        <v>50</v>
      </c>
      <c r="AV27">
        <v>5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153.21</v>
      </c>
      <c r="I28" s="88">
        <v>0.43</v>
      </c>
      <c r="J28" s="88">
        <v>3.4499999999999997</v>
      </c>
      <c r="K28" s="88">
        <v>0</v>
      </c>
      <c r="L28" s="88">
        <v>9.870000000000001</v>
      </c>
      <c r="M28" s="116">
        <v>0</v>
      </c>
      <c r="N28" s="115">
        <v>282.48</v>
      </c>
      <c r="O28" s="88">
        <v>289.95999999999998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3.03</v>
      </c>
      <c r="Y28">
        <v>0</v>
      </c>
      <c r="Z28">
        <v>4.79</v>
      </c>
      <c r="AA28">
        <v>5.08</v>
      </c>
      <c r="AB28">
        <v>0.46</v>
      </c>
      <c r="AC28">
        <v>0.32</v>
      </c>
      <c r="AD28">
        <v>0.45</v>
      </c>
      <c r="AE28">
        <v>0.81</v>
      </c>
      <c r="AF28">
        <v>0.43</v>
      </c>
      <c r="AG28">
        <v>0.66</v>
      </c>
      <c r="AH28">
        <v>0.57999999999999996</v>
      </c>
      <c r="AI28">
        <v>0.42</v>
      </c>
      <c r="AJ28">
        <v>0.46</v>
      </c>
      <c r="AK28">
        <v>146.6</v>
      </c>
      <c r="AL28">
        <v>0</v>
      </c>
      <c r="AM28">
        <v>42.56</v>
      </c>
      <c r="AN28">
        <v>239.92</v>
      </c>
      <c r="AO28">
        <v>14.27</v>
      </c>
      <c r="AP28">
        <v>85.69</v>
      </c>
      <c r="AQ28">
        <v>20</v>
      </c>
      <c r="AR28">
        <v>30</v>
      </c>
      <c r="AS28">
        <v>30</v>
      </c>
      <c r="AT28">
        <v>60</v>
      </c>
      <c r="AU28">
        <v>50</v>
      </c>
      <c r="AV28">
        <v>5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276.82</v>
      </c>
      <c r="I29" s="88">
        <v>0.43</v>
      </c>
      <c r="J29" s="88">
        <v>3.4499999999999997</v>
      </c>
      <c r="K29" s="88">
        <v>0</v>
      </c>
      <c r="L29" s="88">
        <v>9.870000000000001</v>
      </c>
      <c r="M29" s="116">
        <v>0</v>
      </c>
      <c r="N29" s="115">
        <v>282.48</v>
      </c>
      <c r="O29" s="88">
        <v>289.95999999999998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3.03</v>
      </c>
      <c r="Y29">
        <v>0</v>
      </c>
      <c r="Z29">
        <v>4.79</v>
      </c>
      <c r="AA29">
        <v>5.08</v>
      </c>
      <c r="AB29">
        <v>0.46</v>
      </c>
      <c r="AC29">
        <v>0.32</v>
      </c>
      <c r="AD29">
        <v>0.45</v>
      </c>
      <c r="AE29">
        <v>0.81</v>
      </c>
      <c r="AF29">
        <v>0.43</v>
      </c>
      <c r="AG29">
        <v>0.66</v>
      </c>
      <c r="AH29">
        <v>0.57999999999999996</v>
      </c>
      <c r="AI29">
        <v>0.42</v>
      </c>
      <c r="AJ29">
        <v>0.46</v>
      </c>
      <c r="AK29">
        <v>270.20999999999998</v>
      </c>
      <c r="AL29">
        <v>0</v>
      </c>
      <c r="AM29">
        <v>42.56</v>
      </c>
      <c r="AN29">
        <v>239.92</v>
      </c>
      <c r="AO29">
        <v>14.27</v>
      </c>
      <c r="AP29">
        <v>85.69</v>
      </c>
      <c r="AQ29">
        <v>20</v>
      </c>
      <c r="AR29">
        <v>30</v>
      </c>
      <c r="AS29">
        <v>30</v>
      </c>
      <c r="AT29">
        <v>60</v>
      </c>
      <c r="AU29">
        <v>50</v>
      </c>
      <c r="AV29">
        <v>5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368.81</v>
      </c>
      <c r="I30" s="88">
        <v>0.43</v>
      </c>
      <c r="J30" s="88">
        <v>3.4499999999999997</v>
      </c>
      <c r="K30" s="88">
        <v>0</v>
      </c>
      <c r="L30" s="88">
        <v>9.9700000000000006</v>
      </c>
      <c r="M30" s="116">
        <v>0</v>
      </c>
      <c r="N30" s="115">
        <v>282.48</v>
      </c>
      <c r="O30" s="88">
        <v>289.95999999999998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3.03</v>
      </c>
      <c r="Y30">
        <v>0</v>
      </c>
      <c r="Z30">
        <v>4.79</v>
      </c>
      <c r="AA30">
        <v>5.08</v>
      </c>
      <c r="AB30">
        <v>0.46</v>
      </c>
      <c r="AC30">
        <v>0.32</v>
      </c>
      <c r="AD30">
        <v>0.45</v>
      </c>
      <c r="AE30">
        <v>0.81</v>
      </c>
      <c r="AF30">
        <v>0.43</v>
      </c>
      <c r="AG30">
        <v>0.66</v>
      </c>
      <c r="AH30">
        <v>0.57999999999999996</v>
      </c>
      <c r="AI30">
        <v>0.42</v>
      </c>
      <c r="AJ30">
        <v>0.46</v>
      </c>
      <c r="AK30">
        <v>362.2</v>
      </c>
      <c r="AL30">
        <v>0</v>
      </c>
      <c r="AM30">
        <v>42.56</v>
      </c>
      <c r="AN30">
        <v>239.92</v>
      </c>
      <c r="AO30">
        <v>14.27</v>
      </c>
      <c r="AP30">
        <v>85.69</v>
      </c>
      <c r="AQ30">
        <v>20</v>
      </c>
      <c r="AR30">
        <v>30</v>
      </c>
      <c r="AS30">
        <v>30</v>
      </c>
      <c r="AT30">
        <v>60</v>
      </c>
      <c r="AU30">
        <v>50</v>
      </c>
      <c r="AV30">
        <v>5</v>
      </c>
      <c r="AW30">
        <v>0.1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432.23</v>
      </c>
      <c r="I31" s="88">
        <v>1.33</v>
      </c>
      <c r="J31" s="88">
        <v>3.4499999999999997</v>
      </c>
      <c r="K31" s="88">
        <v>0</v>
      </c>
      <c r="L31" s="88">
        <v>10.16</v>
      </c>
      <c r="M31" s="116">
        <v>0</v>
      </c>
      <c r="N31" s="115">
        <v>282.48</v>
      </c>
      <c r="O31" s="88">
        <v>289.95999999999998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3.03</v>
      </c>
      <c r="Y31">
        <v>0</v>
      </c>
      <c r="Z31">
        <v>4.79</v>
      </c>
      <c r="AA31">
        <v>5.08</v>
      </c>
      <c r="AB31">
        <v>0.46</v>
      </c>
      <c r="AC31">
        <v>0.32</v>
      </c>
      <c r="AD31">
        <v>0.45</v>
      </c>
      <c r="AE31">
        <v>0.81</v>
      </c>
      <c r="AF31">
        <v>0.43</v>
      </c>
      <c r="AG31">
        <v>0.66</v>
      </c>
      <c r="AH31">
        <v>0.57999999999999996</v>
      </c>
      <c r="AI31">
        <v>0.42</v>
      </c>
      <c r="AJ31">
        <v>0.46</v>
      </c>
      <c r="AK31">
        <v>423.52</v>
      </c>
      <c r="AL31">
        <v>0</v>
      </c>
      <c r="AM31">
        <v>42.56</v>
      </c>
      <c r="AN31">
        <v>239.92</v>
      </c>
      <c r="AO31">
        <v>14.27</v>
      </c>
      <c r="AP31">
        <v>85.69</v>
      </c>
      <c r="AQ31">
        <v>20</v>
      </c>
      <c r="AR31">
        <v>30</v>
      </c>
      <c r="AS31">
        <v>30</v>
      </c>
      <c r="AT31">
        <v>60</v>
      </c>
      <c r="AU31">
        <v>50</v>
      </c>
      <c r="AV31">
        <v>5</v>
      </c>
      <c r="AW31">
        <v>0.28999999999999998</v>
      </c>
      <c r="AX31">
        <v>2.1</v>
      </c>
      <c r="AY31">
        <v>0.9</v>
      </c>
    </row>
    <row r="32" spans="1:51">
      <c r="A32" t="s">
        <v>281</v>
      </c>
      <c r="G32" t="s">
        <v>74</v>
      </c>
      <c r="H32" s="115">
        <v>470.23</v>
      </c>
      <c r="I32" s="88">
        <v>2.83</v>
      </c>
      <c r="J32" s="88">
        <v>3.4499999999999997</v>
      </c>
      <c r="K32" s="88">
        <v>0</v>
      </c>
      <c r="L32" s="88">
        <v>10.55</v>
      </c>
      <c r="M32" s="116">
        <v>0</v>
      </c>
      <c r="N32" s="115">
        <v>282.48</v>
      </c>
      <c r="O32" s="88">
        <v>289.95999999999998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3.03</v>
      </c>
      <c r="Y32">
        <v>0</v>
      </c>
      <c r="Z32">
        <v>4.79</v>
      </c>
      <c r="AA32">
        <v>5.08</v>
      </c>
      <c r="AB32">
        <v>0.46</v>
      </c>
      <c r="AC32">
        <v>0.32</v>
      </c>
      <c r="AD32">
        <v>0.45</v>
      </c>
      <c r="AE32">
        <v>0.81</v>
      </c>
      <c r="AF32">
        <v>0.43</v>
      </c>
      <c r="AG32">
        <v>0.66</v>
      </c>
      <c r="AH32">
        <v>0.57999999999999996</v>
      </c>
      <c r="AI32">
        <v>0.42</v>
      </c>
      <c r="AJ32">
        <v>0.46</v>
      </c>
      <c r="AK32">
        <v>458.02</v>
      </c>
      <c r="AL32">
        <v>0</v>
      </c>
      <c r="AM32">
        <v>42.56</v>
      </c>
      <c r="AN32">
        <v>239.92</v>
      </c>
      <c r="AO32">
        <v>14.27</v>
      </c>
      <c r="AP32">
        <v>85.69</v>
      </c>
      <c r="AQ32">
        <v>20</v>
      </c>
      <c r="AR32">
        <v>30</v>
      </c>
      <c r="AS32">
        <v>30</v>
      </c>
      <c r="AT32">
        <v>60</v>
      </c>
      <c r="AU32">
        <v>50</v>
      </c>
      <c r="AV32">
        <v>5</v>
      </c>
      <c r="AW32">
        <v>0.68</v>
      </c>
      <c r="AX32">
        <v>5.6</v>
      </c>
      <c r="AY32">
        <v>2.4</v>
      </c>
    </row>
    <row r="33" spans="1:51">
      <c r="A33" t="s">
        <v>282</v>
      </c>
      <c r="G33" t="s">
        <v>75</v>
      </c>
      <c r="H33" s="115">
        <v>475.39000000000004</v>
      </c>
      <c r="I33" s="88">
        <v>4.63</v>
      </c>
      <c r="J33" s="88">
        <v>3.4499999999999997</v>
      </c>
      <c r="K33" s="88">
        <v>0</v>
      </c>
      <c r="L33" s="88">
        <v>11.040000000000001</v>
      </c>
      <c r="M33" s="116">
        <v>0</v>
      </c>
      <c r="N33" s="115">
        <v>282.48</v>
      </c>
      <c r="O33" s="88">
        <v>289.95999999999998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3.03</v>
      </c>
      <c r="Y33">
        <v>0</v>
      </c>
      <c r="Z33">
        <v>4.79</v>
      </c>
      <c r="AA33">
        <v>5.08</v>
      </c>
      <c r="AB33">
        <v>0.46</v>
      </c>
      <c r="AC33">
        <v>0.32</v>
      </c>
      <c r="AD33">
        <v>0.45</v>
      </c>
      <c r="AE33">
        <v>0.81</v>
      </c>
      <c r="AF33">
        <v>0.43</v>
      </c>
      <c r="AG33">
        <v>0.66</v>
      </c>
      <c r="AH33">
        <v>0.57999999999999996</v>
      </c>
      <c r="AI33">
        <v>0.42</v>
      </c>
      <c r="AJ33">
        <v>0.46</v>
      </c>
      <c r="AK33">
        <v>458.98</v>
      </c>
      <c r="AL33">
        <v>0</v>
      </c>
      <c r="AM33">
        <v>42.56</v>
      </c>
      <c r="AN33">
        <v>239.92</v>
      </c>
      <c r="AO33">
        <v>14.27</v>
      </c>
      <c r="AP33">
        <v>85.69</v>
      </c>
      <c r="AQ33">
        <v>20</v>
      </c>
      <c r="AR33">
        <v>30</v>
      </c>
      <c r="AS33">
        <v>30</v>
      </c>
      <c r="AT33">
        <v>60</v>
      </c>
      <c r="AU33">
        <v>50</v>
      </c>
      <c r="AV33">
        <v>5</v>
      </c>
      <c r="AW33">
        <v>1.17</v>
      </c>
      <c r="AX33">
        <v>9.8000000000000007</v>
      </c>
      <c r="AY33">
        <v>4.2</v>
      </c>
    </row>
    <row r="34" spans="1:51">
      <c r="A34" t="s">
        <v>283</v>
      </c>
      <c r="G34" t="s">
        <v>76</v>
      </c>
      <c r="H34" s="115">
        <v>505.9</v>
      </c>
      <c r="I34" s="88">
        <v>7.0299999999999994</v>
      </c>
      <c r="J34" s="88">
        <v>3.4499999999999997</v>
      </c>
      <c r="K34" s="88">
        <v>0</v>
      </c>
      <c r="L34" s="88">
        <v>11.63</v>
      </c>
      <c r="M34" s="116">
        <v>0</v>
      </c>
      <c r="N34" s="115">
        <v>282.48</v>
      </c>
      <c r="O34" s="88">
        <v>289.95999999999998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3.03</v>
      </c>
      <c r="Y34">
        <v>0</v>
      </c>
      <c r="Z34">
        <v>4.79</v>
      </c>
      <c r="AA34">
        <v>5.08</v>
      </c>
      <c r="AB34">
        <v>0.46</v>
      </c>
      <c r="AC34">
        <v>0.32</v>
      </c>
      <c r="AD34">
        <v>0.45</v>
      </c>
      <c r="AE34">
        <v>0.81</v>
      </c>
      <c r="AF34">
        <v>0.43</v>
      </c>
      <c r="AG34">
        <v>0.66</v>
      </c>
      <c r="AH34">
        <v>0.57999999999999996</v>
      </c>
      <c r="AI34">
        <v>0.42</v>
      </c>
      <c r="AJ34">
        <v>0.46</v>
      </c>
      <c r="AK34">
        <v>483.89</v>
      </c>
      <c r="AL34">
        <v>0</v>
      </c>
      <c r="AM34">
        <v>42.56</v>
      </c>
      <c r="AN34">
        <v>239.92</v>
      </c>
      <c r="AO34">
        <v>14.27</v>
      </c>
      <c r="AP34">
        <v>85.69</v>
      </c>
      <c r="AQ34">
        <v>20</v>
      </c>
      <c r="AR34">
        <v>30</v>
      </c>
      <c r="AS34">
        <v>30</v>
      </c>
      <c r="AT34">
        <v>60</v>
      </c>
      <c r="AU34">
        <v>50</v>
      </c>
      <c r="AV34">
        <v>5</v>
      </c>
      <c r="AW34">
        <v>1.76</v>
      </c>
      <c r="AX34">
        <v>15.4</v>
      </c>
      <c r="AY34">
        <v>6.6</v>
      </c>
    </row>
    <row r="35" spans="1:51">
      <c r="A35" t="s">
        <v>298</v>
      </c>
      <c r="G35" t="s">
        <v>77</v>
      </c>
      <c r="H35" s="115">
        <v>523.86</v>
      </c>
      <c r="I35" s="88">
        <v>9.5500000000000007</v>
      </c>
      <c r="J35" s="88">
        <v>3.4499999999999997</v>
      </c>
      <c r="K35" s="88">
        <v>0</v>
      </c>
      <c r="L35" s="88">
        <v>12.32</v>
      </c>
      <c r="M35" s="116">
        <v>0</v>
      </c>
      <c r="N35" s="115">
        <v>282.48</v>
      </c>
      <c r="O35" s="88">
        <v>289.95999999999998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3.03</v>
      </c>
      <c r="Y35">
        <v>0</v>
      </c>
      <c r="Z35">
        <v>4.79</v>
      </c>
      <c r="AA35">
        <v>5.08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0.57999999999999996</v>
      </c>
      <c r="AI35">
        <v>0.42</v>
      </c>
      <c r="AJ35">
        <v>0.42</v>
      </c>
      <c r="AK35">
        <v>496.35</v>
      </c>
      <c r="AL35">
        <v>0</v>
      </c>
      <c r="AM35">
        <v>42.56</v>
      </c>
      <c r="AN35">
        <v>239.92</v>
      </c>
      <c r="AO35">
        <v>14.27</v>
      </c>
      <c r="AP35">
        <v>85.69</v>
      </c>
      <c r="AQ35">
        <v>20</v>
      </c>
      <c r="AR35">
        <v>30</v>
      </c>
      <c r="AS35">
        <v>30</v>
      </c>
      <c r="AT35">
        <v>60</v>
      </c>
      <c r="AU35">
        <v>50</v>
      </c>
      <c r="AV35">
        <v>5</v>
      </c>
      <c r="AW35">
        <v>2.4500000000000002</v>
      </c>
      <c r="AX35">
        <v>21</v>
      </c>
      <c r="AY35">
        <v>9</v>
      </c>
    </row>
    <row r="36" spans="1:51">
      <c r="A36" t="s">
        <v>331</v>
      </c>
      <c r="G36" t="s">
        <v>78</v>
      </c>
      <c r="H36" s="115">
        <v>548.11</v>
      </c>
      <c r="I36" s="88">
        <v>12.55</v>
      </c>
      <c r="J36" s="88">
        <v>3.4499999999999997</v>
      </c>
      <c r="K36" s="88">
        <v>0</v>
      </c>
      <c r="L36" s="88">
        <v>12.9</v>
      </c>
      <c r="M36" s="116">
        <v>0</v>
      </c>
      <c r="N36" s="115">
        <v>282.48</v>
      </c>
      <c r="O36" s="88">
        <v>289.95999999999998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3.03</v>
      </c>
      <c r="Y36">
        <v>0</v>
      </c>
      <c r="Z36">
        <v>4.79</v>
      </c>
      <c r="AA36">
        <v>5.08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0.57999999999999996</v>
      </c>
      <c r="AI36">
        <v>0.42</v>
      </c>
      <c r="AJ36">
        <v>0.42</v>
      </c>
      <c r="AK36">
        <v>513.6</v>
      </c>
      <c r="AL36">
        <v>0</v>
      </c>
      <c r="AM36">
        <v>42.56</v>
      </c>
      <c r="AN36">
        <v>239.92</v>
      </c>
      <c r="AO36">
        <v>14.27</v>
      </c>
      <c r="AP36">
        <v>85.69</v>
      </c>
      <c r="AQ36">
        <v>20</v>
      </c>
      <c r="AR36">
        <v>30</v>
      </c>
      <c r="AS36">
        <v>30</v>
      </c>
      <c r="AT36">
        <v>60</v>
      </c>
      <c r="AU36">
        <v>50</v>
      </c>
      <c r="AV36">
        <v>5</v>
      </c>
      <c r="AW36">
        <v>3.03</v>
      </c>
      <c r="AX36">
        <v>28</v>
      </c>
      <c r="AY36">
        <v>12</v>
      </c>
    </row>
    <row r="37" spans="1:51">
      <c r="A37" t="s">
        <v>332</v>
      </c>
      <c r="G37" t="s">
        <v>79</v>
      </c>
      <c r="H37" s="115">
        <v>557.31000000000006</v>
      </c>
      <c r="I37" s="88">
        <v>18.55</v>
      </c>
      <c r="J37" s="88">
        <v>3.4499999999999997</v>
      </c>
      <c r="K37" s="88">
        <v>0</v>
      </c>
      <c r="L37" s="88">
        <v>13.490000000000002</v>
      </c>
      <c r="M37" s="116">
        <v>0</v>
      </c>
      <c r="N37" s="115">
        <v>282.48</v>
      </c>
      <c r="O37" s="88">
        <v>289.95999999999998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3.03</v>
      </c>
      <c r="Y37">
        <v>0</v>
      </c>
      <c r="Z37">
        <v>4.79</v>
      </c>
      <c r="AA37">
        <v>5.08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0.57999999999999996</v>
      </c>
      <c r="AI37">
        <v>0.42</v>
      </c>
      <c r="AJ37">
        <v>0.42</v>
      </c>
      <c r="AK37">
        <v>508.8</v>
      </c>
      <c r="AL37">
        <v>0</v>
      </c>
      <c r="AM37">
        <v>42.56</v>
      </c>
      <c r="AN37">
        <v>239.92</v>
      </c>
      <c r="AO37">
        <v>14.27</v>
      </c>
      <c r="AP37">
        <v>85.69</v>
      </c>
      <c r="AQ37">
        <v>20</v>
      </c>
      <c r="AR37">
        <v>30</v>
      </c>
      <c r="AS37">
        <v>30</v>
      </c>
      <c r="AT37">
        <v>60</v>
      </c>
      <c r="AU37">
        <v>50</v>
      </c>
      <c r="AV37">
        <v>5</v>
      </c>
      <c r="AW37">
        <v>3.62</v>
      </c>
      <c r="AX37">
        <v>42</v>
      </c>
      <c r="AY37">
        <v>18</v>
      </c>
    </row>
    <row r="38" spans="1:51">
      <c r="A38" t="s">
        <v>333</v>
      </c>
      <c r="G38" t="s">
        <v>80</v>
      </c>
      <c r="H38" s="115">
        <v>552.74</v>
      </c>
      <c r="I38" s="88">
        <v>22.75</v>
      </c>
      <c r="J38" s="88">
        <v>3.4499999999999997</v>
      </c>
      <c r="K38" s="88">
        <v>0</v>
      </c>
      <c r="L38" s="88">
        <v>14.080000000000002</v>
      </c>
      <c r="M38" s="116">
        <v>0</v>
      </c>
      <c r="N38" s="115">
        <v>282.48</v>
      </c>
      <c r="O38" s="88">
        <v>289.95999999999998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3.03</v>
      </c>
      <c r="Y38">
        <v>0</v>
      </c>
      <c r="Z38">
        <v>4.79</v>
      </c>
      <c r="AA38">
        <v>5.08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0.57999999999999996</v>
      </c>
      <c r="AI38">
        <v>0.42</v>
      </c>
      <c r="AJ38">
        <v>0.42</v>
      </c>
      <c r="AK38">
        <v>494.43</v>
      </c>
      <c r="AL38">
        <v>0</v>
      </c>
      <c r="AM38">
        <v>42.56</v>
      </c>
      <c r="AN38">
        <v>239.92</v>
      </c>
      <c r="AO38">
        <v>14.27</v>
      </c>
      <c r="AP38">
        <v>85.69</v>
      </c>
      <c r="AQ38">
        <v>20</v>
      </c>
      <c r="AR38">
        <v>30</v>
      </c>
      <c r="AS38">
        <v>30</v>
      </c>
      <c r="AT38">
        <v>60</v>
      </c>
      <c r="AU38">
        <v>50</v>
      </c>
      <c r="AV38">
        <v>5</v>
      </c>
      <c r="AW38">
        <v>4.21</v>
      </c>
      <c r="AX38">
        <v>51.8</v>
      </c>
      <c r="AY38">
        <v>22.2</v>
      </c>
    </row>
    <row r="39" spans="1:51">
      <c r="A39" t="s">
        <v>334</v>
      </c>
      <c r="G39" t="s">
        <v>81</v>
      </c>
      <c r="H39" s="115">
        <v>585.31000000000006</v>
      </c>
      <c r="I39" s="88">
        <v>30.55</v>
      </c>
      <c r="J39" s="88">
        <v>3.35</v>
      </c>
      <c r="K39" s="88">
        <v>0</v>
      </c>
      <c r="L39" s="88">
        <v>14.66</v>
      </c>
      <c r="M39" s="116">
        <v>0</v>
      </c>
      <c r="N39" s="115">
        <v>282.48</v>
      </c>
      <c r="O39" s="88">
        <v>289.95999999999998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2.93</v>
      </c>
      <c r="Y39">
        <v>0</v>
      </c>
      <c r="Z39">
        <v>4.79</v>
      </c>
      <c r="AA39">
        <v>5.08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0.57999999999999996</v>
      </c>
      <c r="AI39">
        <v>0.42</v>
      </c>
      <c r="AJ39">
        <v>0.42</v>
      </c>
      <c r="AK39">
        <v>508.8</v>
      </c>
      <c r="AL39">
        <v>0</v>
      </c>
      <c r="AM39">
        <v>42.56</v>
      </c>
      <c r="AN39">
        <v>239.92</v>
      </c>
      <c r="AO39">
        <v>14.27</v>
      </c>
      <c r="AP39">
        <v>85.69</v>
      </c>
      <c r="AQ39">
        <v>20</v>
      </c>
      <c r="AR39">
        <v>30</v>
      </c>
      <c r="AS39">
        <v>30</v>
      </c>
      <c r="AT39">
        <v>60</v>
      </c>
      <c r="AU39">
        <v>50</v>
      </c>
      <c r="AV39">
        <v>5</v>
      </c>
      <c r="AW39">
        <v>4.79</v>
      </c>
      <c r="AX39">
        <v>70</v>
      </c>
      <c r="AY39">
        <v>30</v>
      </c>
    </row>
    <row r="40" spans="1:51">
      <c r="A40" t="s">
        <v>355</v>
      </c>
      <c r="G40" t="s">
        <v>82</v>
      </c>
      <c r="H40" s="115">
        <v>370.96999999999997</v>
      </c>
      <c r="I40" s="88">
        <v>33.549999999999997</v>
      </c>
      <c r="J40" s="88">
        <v>3.35</v>
      </c>
      <c r="K40" s="88">
        <v>0</v>
      </c>
      <c r="L40" s="88">
        <v>15.150000000000002</v>
      </c>
      <c r="M40" s="116">
        <v>0</v>
      </c>
      <c r="N40" s="115">
        <v>282.48</v>
      </c>
      <c r="O40" s="88">
        <v>289.95999999999998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2.93</v>
      </c>
      <c r="Y40">
        <v>0</v>
      </c>
      <c r="Z40">
        <v>4.79</v>
      </c>
      <c r="AA40">
        <v>5.08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0.57999999999999996</v>
      </c>
      <c r="AI40">
        <v>0.42</v>
      </c>
      <c r="AJ40">
        <v>0.42</v>
      </c>
      <c r="AK40">
        <v>287.45999999999998</v>
      </c>
      <c r="AL40">
        <v>0</v>
      </c>
      <c r="AM40">
        <v>42.56</v>
      </c>
      <c r="AN40">
        <v>239.92</v>
      </c>
      <c r="AO40">
        <v>14.27</v>
      </c>
      <c r="AP40">
        <v>85.69</v>
      </c>
      <c r="AQ40">
        <v>20</v>
      </c>
      <c r="AR40">
        <v>30</v>
      </c>
      <c r="AS40">
        <v>30</v>
      </c>
      <c r="AT40">
        <v>60</v>
      </c>
      <c r="AU40">
        <v>50</v>
      </c>
      <c r="AV40">
        <v>5</v>
      </c>
      <c r="AW40">
        <v>5.28</v>
      </c>
      <c r="AX40">
        <v>77</v>
      </c>
      <c r="AY40">
        <v>33</v>
      </c>
    </row>
    <row r="41" spans="1:51">
      <c r="A41" t="s">
        <v>356</v>
      </c>
      <c r="G41" t="s">
        <v>83</v>
      </c>
      <c r="H41" s="115">
        <v>347.6</v>
      </c>
      <c r="I41" s="88">
        <v>39.549999999999997</v>
      </c>
      <c r="J41" s="88">
        <v>3.35</v>
      </c>
      <c r="K41" s="88">
        <v>0</v>
      </c>
      <c r="L41" s="88">
        <v>15.64</v>
      </c>
      <c r="M41" s="116">
        <v>0</v>
      </c>
      <c r="N41" s="115">
        <v>282.48</v>
      </c>
      <c r="O41" s="88">
        <v>289.95999999999998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2.93</v>
      </c>
      <c r="Y41">
        <v>0</v>
      </c>
      <c r="Z41">
        <v>4.79</v>
      </c>
      <c r="AA41">
        <v>5.08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0.57999999999999996</v>
      </c>
      <c r="AI41">
        <v>0.42</v>
      </c>
      <c r="AJ41">
        <v>0.42</v>
      </c>
      <c r="AK41">
        <v>250.09</v>
      </c>
      <c r="AL41">
        <v>0</v>
      </c>
      <c r="AM41">
        <v>42.56</v>
      </c>
      <c r="AN41">
        <v>239.92</v>
      </c>
      <c r="AO41">
        <v>14.27</v>
      </c>
      <c r="AP41">
        <v>85.69</v>
      </c>
      <c r="AQ41">
        <v>20</v>
      </c>
      <c r="AR41">
        <v>30</v>
      </c>
      <c r="AS41">
        <v>30</v>
      </c>
      <c r="AT41">
        <v>60</v>
      </c>
      <c r="AU41">
        <v>50</v>
      </c>
      <c r="AV41">
        <v>5</v>
      </c>
      <c r="AW41">
        <v>5.77</v>
      </c>
      <c r="AX41">
        <v>91</v>
      </c>
      <c r="AY41">
        <v>39</v>
      </c>
    </row>
    <row r="42" spans="1:51">
      <c r="A42" t="s">
        <v>357</v>
      </c>
      <c r="G42" t="s">
        <v>84</v>
      </c>
      <c r="H42" s="115">
        <v>354.6</v>
      </c>
      <c r="I42" s="88">
        <v>42.55</v>
      </c>
      <c r="J42" s="88">
        <v>3.35</v>
      </c>
      <c r="K42" s="88">
        <v>0</v>
      </c>
      <c r="L42" s="88">
        <v>16.03</v>
      </c>
      <c r="M42" s="116">
        <v>0</v>
      </c>
      <c r="N42" s="115">
        <v>282.48</v>
      </c>
      <c r="O42" s="88">
        <v>289.95999999999998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2.93</v>
      </c>
      <c r="Y42">
        <v>0</v>
      </c>
      <c r="Z42">
        <v>4.79</v>
      </c>
      <c r="AA42">
        <v>5.08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0.57999999999999996</v>
      </c>
      <c r="AI42">
        <v>0.42</v>
      </c>
      <c r="AJ42">
        <v>0.42</v>
      </c>
      <c r="AK42">
        <v>250.09</v>
      </c>
      <c r="AL42">
        <v>0</v>
      </c>
      <c r="AM42">
        <v>42.56</v>
      </c>
      <c r="AN42">
        <v>239.92</v>
      </c>
      <c r="AO42">
        <v>14.27</v>
      </c>
      <c r="AP42">
        <v>85.69</v>
      </c>
      <c r="AQ42">
        <v>20</v>
      </c>
      <c r="AR42">
        <v>30</v>
      </c>
      <c r="AS42">
        <v>30</v>
      </c>
      <c r="AT42">
        <v>60</v>
      </c>
      <c r="AU42">
        <v>50</v>
      </c>
      <c r="AV42">
        <v>5</v>
      </c>
      <c r="AW42">
        <v>6.16</v>
      </c>
      <c r="AX42">
        <v>98</v>
      </c>
      <c r="AY42">
        <v>42</v>
      </c>
    </row>
    <row r="43" spans="1:51">
      <c r="A43" t="s">
        <v>363</v>
      </c>
      <c r="G43" t="s">
        <v>85</v>
      </c>
      <c r="H43" s="115">
        <v>380.97</v>
      </c>
      <c r="I43" s="88">
        <v>45.55</v>
      </c>
      <c r="J43" s="88">
        <v>3.35</v>
      </c>
      <c r="K43" s="88">
        <v>0</v>
      </c>
      <c r="L43" s="88">
        <v>16.420000000000002</v>
      </c>
      <c r="M43" s="116">
        <v>0</v>
      </c>
      <c r="N43" s="115">
        <v>282.48</v>
      </c>
      <c r="O43" s="88">
        <v>289.95999999999998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2.93</v>
      </c>
      <c r="Y43">
        <v>19.37</v>
      </c>
      <c r="Z43">
        <v>4.79</v>
      </c>
      <c r="AA43">
        <v>5.08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0.57999999999999996</v>
      </c>
      <c r="AI43">
        <v>0.42</v>
      </c>
      <c r="AJ43">
        <v>0.42</v>
      </c>
      <c r="AK43">
        <v>250.09</v>
      </c>
      <c r="AL43">
        <v>0</v>
      </c>
      <c r="AM43">
        <v>42.56</v>
      </c>
      <c r="AN43">
        <v>239.92</v>
      </c>
      <c r="AO43">
        <v>14.27</v>
      </c>
      <c r="AP43">
        <v>85.69</v>
      </c>
      <c r="AQ43">
        <v>20</v>
      </c>
      <c r="AR43">
        <v>30</v>
      </c>
      <c r="AS43">
        <v>30</v>
      </c>
      <c r="AT43">
        <v>60</v>
      </c>
      <c r="AU43">
        <v>50</v>
      </c>
      <c r="AV43">
        <v>5</v>
      </c>
      <c r="AW43">
        <v>6.55</v>
      </c>
      <c r="AX43">
        <v>105</v>
      </c>
      <c r="AY43">
        <v>45</v>
      </c>
    </row>
    <row r="44" spans="1:51">
      <c r="A44" t="s">
        <v>367</v>
      </c>
      <c r="G44" t="s">
        <v>86</v>
      </c>
      <c r="H44" s="115">
        <v>387.97</v>
      </c>
      <c r="I44" s="88">
        <v>48.55</v>
      </c>
      <c r="J44" s="88">
        <v>3.35</v>
      </c>
      <c r="K44" s="88">
        <v>0</v>
      </c>
      <c r="L44" s="88">
        <v>16.82</v>
      </c>
      <c r="M44" s="116">
        <v>0</v>
      </c>
      <c r="N44" s="115">
        <v>282.48</v>
      </c>
      <c r="O44" s="88">
        <v>289.95999999999998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2.93</v>
      </c>
      <c r="Y44">
        <v>19.37</v>
      </c>
      <c r="Z44">
        <v>4.79</v>
      </c>
      <c r="AA44">
        <v>5.08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0.57999999999999996</v>
      </c>
      <c r="AI44">
        <v>0.42</v>
      </c>
      <c r="AJ44">
        <v>0.42</v>
      </c>
      <c r="AK44">
        <v>250.09</v>
      </c>
      <c r="AL44">
        <v>0</v>
      </c>
      <c r="AM44">
        <v>42.56</v>
      </c>
      <c r="AN44">
        <v>239.92</v>
      </c>
      <c r="AO44">
        <v>14.27</v>
      </c>
      <c r="AP44">
        <v>85.69</v>
      </c>
      <c r="AQ44">
        <v>20</v>
      </c>
      <c r="AR44">
        <v>30</v>
      </c>
      <c r="AS44">
        <v>30</v>
      </c>
      <c r="AT44">
        <v>60</v>
      </c>
      <c r="AU44">
        <v>50</v>
      </c>
      <c r="AV44">
        <v>5</v>
      </c>
      <c r="AW44">
        <v>6.95</v>
      </c>
      <c r="AX44">
        <v>112</v>
      </c>
      <c r="AY44">
        <v>48</v>
      </c>
    </row>
    <row r="45" spans="1:51">
      <c r="A45" t="s">
        <v>390</v>
      </c>
      <c r="G45" t="s">
        <v>87</v>
      </c>
      <c r="H45" s="115">
        <v>394.97</v>
      </c>
      <c r="I45" s="88">
        <v>51.55</v>
      </c>
      <c r="J45" s="88">
        <v>3.35</v>
      </c>
      <c r="K45" s="88">
        <v>0</v>
      </c>
      <c r="L45" s="88">
        <v>17.010000000000002</v>
      </c>
      <c r="M45" s="116">
        <v>0</v>
      </c>
      <c r="N45" s="115">
        <v>282.48</v>
      </c>
      <c r="O45" s="88">
        <v>289.95999999999998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2.93</v>
      </c>
      <c r="Y45">
        <v>19.37</v>
      </c>
      <c r="Z45">
        <v>4.79</v>
      </c>
      <c r="AA45">
        <v>5.08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0.57999999999999996</v>
      </c>
      <c r="AI45">
        <v>0.42</v>
      </c>
      <c r="AJ45">
        <v>0.42</v>
      </c>
      <c r="AK45">
        <v>250.09</v>
      </c>
      <c r="AL45">
        <v>0</v>
      </c>
      <c r="AM45">
        <v>42.56</v>
      </c>
      <c r="AN45">
        <v>239.92</v>
      </c>
      <c r="AO45">
        <v>14.27</v>
      </c>
      <c r="AP45">
        <v>85.69</v>
      </c>
      <c r="AQ45">
        <v>20</v>
      </c>
      <c r="AR45">
        <v>30</v>
      </c>
      <c r="AS45">
        <v>30</v>
      </c>
      <c r="AT45">
        <v>60</v>
      </c>
      <c r="AU45">
        <v>50</v>
      </c>
      <c r="AV45">
        <v>5</v>
      </c>
      <c r="AW45">
        <v>7.14</v>
      </c>
      <c r="AX45">
        <v>119</v>
      </c>
      <c r="AY45">
        <v>51</v>
      </c>
    </row>
    <row r="46" spans="1:51">
      <c r="A46" t="s">
        <v>391</v>
      </c>
      <c r="G46" t="s">
        <v>88</v>
      </c>
      <c r="H46" s="115">
        <v>399.17</v>
      </c>
      <c r="I46" s="88">
        <v>53.349999999999994</v>
      </c>
      <c r="J46" s="88">
        <v>3.35</v>
      </c>
      <c r="K46" s="88">
        <v>0</v>
      </c>
      <c r="L46" s="88">
        <v>17.21</v>
      </c>
      <c r="M46" s="116">
        <v>0</v>
      </c>
      <c r="N46" s="115">
        <v>282.48</v>
      </c>
      <c r="O46" s="88">
        <v>289.95999999999998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2.93</v>
      </c>
      <c r="Y46">
        <v>19.37</v>
      </c>
      <c r="Z46">
        <v>4.79</v>
      </c>
      <c r="AA46">
        <v>5.08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0.57999999999999996</v>
      </c>
      <c r="AI46">
        <v>0.42</v>
      </c>
      <c r="AJ46">
        <v>0.42</v>
      </c>
      <c r="AK46">
        <v>250.09</v>
      </c>
      <c r="AL46">
        <v>0</v>
      </c>
      <c r="AM46">
        <v>42.56</v>
      </c>
      <c r="AN46">
        <v>239.92</v>
      </c>
      <c r="AO46">
        <v>14.27</v>
      </c>
      <c r="AP46">
        <v>85.69</v>
      </c>
      <c r="AQ46">
        <v>20</v>
      </c>
      <c r="AR46">
        <v>30</v>
      </c>
      <c r="AS46">
        <v>30</v>
      </c>
      <c r="AT46">
        <v>60</v>
      </c>
      <c r="AU46">
        <v>50</v>
      </c>
      <c r="AV46">
        <v>5</v>
      </c>
      <c r="AW46">
        <v>7.34</v>
      </c>
      <c r="AX46">
        <v>123.2</v>
      </c>
      <c r="AY46">
        <v>52.8</v>
      </c>
    </row>
    <row r="47" spans="1:51">
      <c r="A47" t="s">
        <v>395</v>
      </c>
      <c r="G47" t="s">
        <v>89</v>
      </c>
      <c r="H47" s="115">
        <v>380.62</v>
      </c>
      <c r="I47" s="88">
        <v>55.75</v>
      </c>
      <c r="J47" s="88">
        <v>3.35</v>
      </c>
      <c r="K47" s="88">
        <v>0</v>
      </c>
      <c r="L47" s="88">
        <v>17.400000000000002</v>
      </c>
      <c r="M47" s="116">
        <v>0</v>
      </c>
      <c r="N47" s="115">
        <v>282.48</v>
      </c>
      <c r="O47" s="88">
        <v>289.95999999999998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2.93</v>
      </c>
      <c r="Y47">
        <v>16.3</v>
      </c>
      <c r="Z47">
        <v>4.79</v>
      </c>
      <c r="AA47">
        <v>5.08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0.57999999999999996</v>
      </c>
      <c r="AI47">
        <v>0.42</v>
      </c>
      <c r="AJ47">
        <v>0.42</v>
      </c>
      <c r="AK47">
        <v>229.01</v>
      </c>
      <c r="AL47">
        <v>0</v>
      </c>
      <c r="AM47">
        <v>42.56</v>
      </c>
      <c r="AN47">
        <v>239.92</v>
      </c>
      <c r="AO47">
        <v>14.27</v>
      </c>
      <c r="AP47">
        <v>85.69</v>
      </c>
      <c r="AQ47">
        <v>20</v>
      </c>
      <c r="AR47">
        <v>30</v>
      </c>
      <c r="AS47">
        <v>30</v>
      </c>
      <c r="AT47">
        <v>60</v>
      </c>
      <c r="AU47">
        <v>50</v>
      </c>
      <c r="AV47">
        <v>5</v>
      </c>
      <c r="AW47">
        <v>7.53</v>
      </c>
      <c r="AX47">
        <v>128.80000000000001</v>
      </c>
      <c r="AY47">
        <v>55.2</v>
      </c>
    </row>
    <row r="48" spans="1:51">
      <c r="A48" t="s">
        <v>399</v>
      </c>
      <c r="G48" t="s">
        <v>90</v>
      </c>
      <c r="H48" s="115">
        <v>151.61000000000001</v>
      </c>
      <c r="I48" s="88">
        <v>55.75</v>
      </c>
      <c r="J48" s="88">
        <v>3.35</v>
      </c>
      <c r="K48" s="88">
        <v>0</v>
      </c>
      <c r="L48" s="88">
        <v>17.600000000000001</v>
      </c>
      <c r="M48" s="116">
        <v>0</v>
      </c>
      <c r="N48" s="115">
        <v>282.48</v>
      </c>
      <c r="O48" s="88">
        <v>289.95999999999998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2.93</v>
      </c>
      <c r="Y48">
        <v>16.3</v>
      </c>
      <c r="Z48">
        <v>4.79</v>
      </c>
      <c r="AA48">
        <v>5.08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0.57999999999999996</v>
      </c>
      <c r="AI48">
        <v>0.42</v>
      </c>
      <c r="AJ48">
        <v>0.42</v>
      </c>
      <c r="AK48">
        <v>0</v>
      </c>
      <c r="AL48">
        <v>0</v>
      </c>
      <c r="AM48">
        <v>42.56</v>
      </c>
      <c r="AN48">
        <v>239.92</v>
      </c>
      <c r="AO48">
        <v>14.27</v>
      </c>
      <c r="AP48">
        <v>85.69</v>
      </c>
      <c r="AQ48">
        <v>20</v>
      </c>
      <c r="AR48">
        <v>30</v>
      </c>
      <c r="AS48">
        <v>30</v>
      </c>
      <c r="AT48">
        <v>60</v>
      </c>
      <c r="AU48">
        <v>50</v>
      </c>
      <c r="AV48">
        <v>5</v>
      </c>
      <c r="AW48">
        <v>7.73</v>
      </c>
      <c r="AX48">
        <v>128.80000000000001</v>
      </c>
      <c r="AY48">
        <v>55.2</v>
      </c>
    </row>
    <row r="49" spans="1:51">
      <c r="A49" t="s">
        <v>400</v>
      </c>
      <c r="G49" t="s">
        <v>91</v>
      </c>
      <c r="H49" s="115">
        <v>151.61000000000001</v>
      </c>
      <c r="I49" s="88">
        <v>55.75</v>
      </c>
      <c r="J49" s="88">
        <v>3.35</v>
      </c>
      <c r="K49" s="88">
        <v>0</v>
      </c>
      <c r="L49" s="88">
        <v>17.700000000000003</v>
      </c>
      <c r="M49" s="116">
        <v>0</v>
      </c>
      <c r="N49" s="115">
        <v>282.48</v>
      </c>
      <c r="O49" s="88">
        <v>289.95999999999998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2.93</v>
      </c>
      <c r="Y49">
        <v>16.3</v>
      </c>
      <c r="Z49">
        <v>4.79</v>
      </c>
      <c r="AA49">
        <v>5.08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0.57999999999999996</v>
      </c>
      <c r="AI49">
        <v>0.42</v>
      </c>
      <c r="AJ49">
        <v>0.42</v>
      </c>
      <c r="AK49">
        <v>0</v>
      </c>
      <c r="AL49">
        <v>0</v>
      </c>
      <c r="AM49">
        <v>42.56</v>
      </c>
      <c r="AN49">
        <v>239.92</v>
      </c>
      <c r="AO49">
        <v>14.27</v>
      </c>
      <c r="AP49">
        <v>85.69</v>
      </c>
      <c r="AQ49">
        <v>20</v>
      </c>
      <c r="AR49">
        <v>30</v>
      </c>
      <c r="AS49">
        <v>30</v>
      </c>
      <c r="AT49">
        <v>60</v>
      </c>
      <c r="AU49">
        <v>50</v>
      </c>
      <c r="AV49">
        <v>5</v>
      </c>
      <c r="AW49">
        <v>7.83</v>
      </c>
      <c r="AX49">
        <v>128.80000000000001</v>
      </c>
      <c r="AY49">
        <v>55.2</v>
      </c>
    </row>
    <row r="50" spans="1:51">
      <c r="A50" t="s">
        <v>401</v>
      </c>
      <c r="G50" t="s">
        <v>92</v>
      </c>
      <c r="H50" s="115">
        <v>151.61000000000001</v>
      </c>
      <c r="I50" s="88">
        <v>55.75</v>
      </c>
      <c r="J50" s="88">
        <v>3.35</v>
      </c>
      <c r="K50" s="88">
        <v>0</v>
      </c>
      <c r="L50" s="88">
        <v>17.79</v>
      </c>
      <c r="M50" s="116">
        <v>0</v>
      </c>
      <c r="N50" s="115">
        <v>282.48</v>
      </c>
      <c r="O50" s="88">
        <v>289.95999999999998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2.93</v>
      </c>
      <c r="Y50">
        <v>16.3</v>
      </c>
      <c r="Z50">
        <v>4.79</v>
      </c>
      <c r="AA50">
        <v>5.08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0.57999999999999996</v>
      </c>
      <c r="AI50">
        <v>0.42</v>
      </c>
      <c r="AJ50">
        <v>0.42</v>
      </c>
      <c r="AK50">
        <v>0</v>
      </c>
      <c r="AL50">
        <v>0</v>
      </c>
      <c r="AM50">
        <v>42.56</v>
      </c>
      <c r="AN50">
        <v>239.92</v>
      </c>
      <c r="AO50">
        <v>14.27</v>
      </c>
      <c r="AP50">
        <v>85.69</v>
      </c>
      <c r="AQ50">
        <v>20</v>
      </c>
      <c r="AR50">
        <v>30</v>
      </c>
      <c r="AS50">
        <v>30</v>
      </c>
      <c r="AT50">
        <v>60</v>
      </c>
      <c r="AU50">
        <v>50</v>
      </c>
      <c r="AV50">
        <v>5</v>
      </c>
      <c r="AW50">
        <v>7.92</v>
      </c>
      <c r="AX50">
        <v>128.80000000000001</v>
      </c>
      <c r="AY50">
        <v>55.2</v>
      </c>
    </row>
    <row r="51" spans="1:51">
      <c r="A51" t="s">
        <v>403</v>
      </c>
      <c r="G51" t="s">
        <v>93</v>
      </c>
      <c r="H51" s="115">
        <v>151.61000000000001</v>
      </c>
      <c r="I51" s="88">
        <v>55.75</v>
      </c>
      <c r="J51" s="88">
        <v>3.4499999999999997</v>
      </c>
      <c r="K51" s="88">
        <v>0</v>
      </c>
      <c r="L51" s="88">
        <v>17.79</v>
      </c>
      <c r="M51" s="116">
        <v>0</v>
      </c>
      <c r="N51" s="115">
        <v>282.48</v>
      </c>
      <c r="O51" s="88">
        <v>289.95999999999998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3.03</v>
      </c>
      <c r="Y51">
        <v>16.3</v>
      </c>
      <c r="Z51">
        <v>4.79</v>
      </c>
      <c r="AA51">
        <v>5.08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0.57999999999999996</v>
      </c>
      <c r="AI51">
        <v>0.42</v>
      </c>
      <c r="AJ51">
        <v>0.42</v>
      </c>
      <c r="AK51">
        <v>0</v>
      </c>
      <c r="AL51">
        <v>0</v>
      </c>
      <c r="AM51">
        <v>42.56</v>
      </c>
      <c r="AN51">
        <v>239.92</v>
      </c>
      <c r="AO51">
        <v>14.27</v>
      </c>
      <c r="AP51">
        <v>85.69</v>
      </c>
      <c r="AQ51">
        <v>20</v>
      </c>
      <c r="AR51">
        <v>30</v>
      </c>
      <c r="AS51">
        <v>30</v>
      </c>
      <c r="AT51">
        <v>60</v>
      </c>
      <c r="AU51">
        <v>50</v>
      </c>
      <c r="AV51">
        <v>5</v>
      </c>
      <c r="AW51">
        <v>7.92</v>
      </c>
      <c r="AX51">
        <v>128.80000000000001</v>
      </c>
      <c r="AY51">
        <v>55.2</v>
      </c>
    </row>
    <row r="52" spans="1:51">
      <c r="A52" t="s">
        <v>404</v>
      </c>
      <c r="G52" t="s">
        <v>94</v>
      </c>
      <c r="H52" s="115">
        <v>151.61000000000001</v>
      </c>
      <c r="I52" s="88">
        <v>55.75</v>
      </c>
      <c r="J52" s="88">
        <v>3.4499999999999997</v>
      </c>
      <c r="K52" s="88">
        <v>0</v>
      </c>
      <c r="L52" s="88">
        <v>17.79</v>
      </c>
      <c r="M52" s="116">
        <v>0</v>
      </c>
      <c r="N52" s="115">
        <v>282.48</v>
      </c>
      <c r="O52" s="88">
        <v>289.95999999999998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3.03</v>
      </c>
      <c r="Y52">
        <v>16.3</v>
      </c>
      <c r="Z52">
        <v>4.79</v>
      </c>
      <c r="AA52">
        <v>5.08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0.57999999999999996</v>
      </c>
      <c r="AI52">
        <v>0.42</v>
      </c>
      <c r="AJ52">
        <v>0.42</v>
      </c>
      <c r="AK52">
        <v>0</v>
      </c>
      <c r="AL52">
        <v>0</v>
      </c>
      <c r="AM52">
        <v>42.56</v>
      </c>
      <c r="AN52">
        <v>239.92</v>
      </c>
      <c r="AO52">
        <v>14.27</v>
      </c>
      <c r="AP52">
        <v>85.69</v>
      </c>
      <c r="AQ52">
        <v>20</v>
      </c>
      <c r="AR52">
        <v>30</v>
      </c>
      <c r="AS52">
        <v>30</v>
      </c>
      <c r="AT52">
        <v>60</v>
      </c>
      <c r="AU52">
        <v>50</v>
      </c>
      <c r="AV52">
        <v>5</v>
      </c>
      <c r="AW52">
        <v>7.92</v>
      </c>
      <c r="AX52">
        <v>128.80000000000001</v>
      </c>
      <c r="AY52">
        <v>55.2</v>
      </c>
    </row>
    <row r="53" spans="1:51">
      <c r="A53" t="s">
        <v>445</v>
      </c>
      <c r="G53" t="s">
        <v>95</v>
      </c>
      <c r="H53" s="115">
        <v>151.61000000000001</v>
      </c>
      <c r="I53" s="88">
        <v>55.75</v>
      </c>
      <c r="J53" s="88">
        <v>3.4499999999999997</v>
      </c>
      <c r="K53" s="88">
        <v>0</v>
      </c>
      <c r="L53" s="88">
        <v>17.700000000000003</v>
      </c>
      <c r="M53" s="116">
        <v>0</v>
      </c>
      <c r="N53" s="115">
        <v>282.48</v>
      </c>
      <c r="O53" s="88">
        <v>289.95999999999998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3.03</v>
      </c>
      <c r="Y53">
        <v>16.3</v>
      </c>
      <c r="Z53">
        <v>4.79</v>
      </c>
      <c r="AA53">
        <v>5.08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0.57999999999999996</v>
      </c>
      <c r="AI53">
        <v>0.42</v>
      </c>
      <c r="AJ53">
        <v>0.42</v>
      </c>
      <c r="AK53">
        <v>0</v>
      </c>
      <c r="AL53">
        <v>0</v>
      </c>
      <c r="AM53">
        <v>42.56</v>
      </c>
      <c r="AN53">
        <v>239.92</v>
      </c>
      <c r="AO53">
        <v>14.27</v>
      </c>
      <c r="AP53">
        <v>85.69</v>
      </c>
      <c r="AQ53">
        <v>20</v>
      </c>
      <c r="AR53">
        <v>30</v>
      </c>
      <c r="AS53">
        <v>30</v>
      </c>
      <c r="AT53">
        <v>60</v>
      </c>
      <c r="AU53">
        <v>50</v>
      </c>
      <c r="AV53">
        <v>5</v>
      </c>
      <c r="AW53">
        <v>7.83</v>
      </c>
      <c r="AX53">
        <v>128.80000000000001</v>
      </c>
      <c r="AY53">
        <v>55.2</v>
      </c>
    </row>
    <row r="54" spans="1:51">
      <c r="A54" t="s">
        <v>444</v>
      </c>
      <c r="G54" t="s">
        <v>96</v>
      </c>
      <c r="H54" s="115">
        <v>151.61000000000001</v>
      </c>
      <c r="I54" s="88">
        <v>55.75</v>
      </c>
      <c r="J54" s="88">
        <v>3.4499999999999997</v>
      </c>
      <c r="K54" s="88">
        <v>0</v>
      </c>
      <c r="L54" s="88">
        <v>17.600000000000001</v>
      </c>
      <c r="M54" s="116">
        <v>0</v>
      </c>
      <c r="N54" s="115">
        <v>282.48</v>
      </c>
      <c r="O54" s="88">
        <v>289.95999999999998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3.03</v>
      </c>
      <c r="Y54">
        <v>16.3</v>
      </c>
      <c r="Z54">
        <v>4.79</v>
      </c>
      <c r="AA54">
        <v>5.08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0.57999999999999996</v>
      </c>
      <c r="AI54">
        <v>0.42</v>
      </c>
      <c r="AJ54">
        <v>0.42</v>
      </c>
      <c r="AK54">
        <v>0</v>
      </c>
      <c r="AL54">
        <v>0</v>
      </c>
      <c r="AM54">
        <v>42.56</v>
      </c>
      <c r="AN54">
        <v>239.92</v>
      </c>
      <c r="AO54">
        <v>14.27</v>
      </c>
      <c r="AP54">
        <v>85.69</v>
      </c>
      <c r="AQ54">
        <v>20</v>
      </c>
      <c r="AR54">
        <v>30</v>
      </c>
      <c r="AS54">
        <v>30</v>
      </c>
      <c r="AT54">
        <v>60</v>
      </c>
      <c r="AU54">
        <v>50</v>
      </c>
      <c r="AV54">
        <v>5</v>
      </c>
      <c r="AW54">
        <v>7.73</v>
      </c>
      <c r="AX54">
        <v>128.80000000000001</v>
      </c>
      <c r="AY54">
        <v>55.2</v>
      </c>
    </row>
    <row r="55" spans="1:51">
      <c r="A55" t="s">
        <v>446</v>
      </c>
      <c r="G55" t="s">
        <v>97</v>
      </c>
      <c r="H55" s="115">
        <v>151.61000000000001</v>
      </c>
      <c r="I55" s="88">
        <v>55.75</v>
      </c>
      <c r="J55" s="88">
        <v>3.4499999999999997</v>
      </c>
      <c r="K55" s="88">
        <v>0</v>
      </c>
      <c r="L55" s="88">
        <v>17.400000000000002</v>
      </c>
      <c r="M55" s="116">
        <v>0</v>
      </c>
      <c r="N55" s="115">
        <v>282.48</v>
      </c>
      <c r="O55" s="88">
        <v>289.95999999999998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3.03</v>
      </c>
      <c r="Y55">
        <v>16.3</v>
      </c>
      <c r="Z55">
        <v>4.79</v>
      </c>
      <c r="AA55">
        <v>5.08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0.57999999999999996</v>
      </c>
      <c r="AI55">
        <v>0.42</v>
      </c>
      <c r="AJ55">
        <v>0.42</v>
      </c>
      <c r="AK55">
        <v>0</v>
      </c>
      <c r="AL55">
        <v>0</v>
      </c>
      <c r="AM55">
        <v>42.56</v>
      </c>
      <c r="AN55">
        <v>239.92</v>
      </c>
      <c r="AO55">
        <v>14.27</v>
      </c>
      <c r="AP55">
        <v>85.69</v>
      </c>
      <c r="AQ55">
        <v>20</v>
      </c>
      <c r="AR55">
        <v>30</v>
      </c>
      <c r="AS55">
        <v>30</v>
      </c>
      <c r="AT55">
        <v>60</v>
      </c>
      <c r="AU55">
        <v>50</v>
      </c>
      <c r="AV55">
        <v>5</v>
      </c>
      <c r="AW55">
        <v>7.53</v>
      </c>
      <c r="AX55">
        <v>128.80000000000001</v>
      </c>
      <c r="AY55">
        <v>55.2</v>
      </c>
    </row>
    <row r="56" spans="1:51">
      <c r="A56" t="s">
        <v>446</v>
      </c>
      <c r="G56" t="s">
        <v>98</v>
      </c>
      <c r="H56" s="115">
        <v>151.61000000000001</v>
      </c>
      <c r="I56" s="88">
        <v>55.75</v>
      </c>
      <c r="J56" s="88">
        <v>3.4499999999999997</v>
      </c>
      <c r="K56" s="88">
        <v>0</v>
      </c>
      <c r="L56" s="88">
        <v>17.3</v>
      </c>
      <c r="M56" s="116">
        <v>0</v>
      </c>
      <c r="N56" s="115">
        <v>282.48</v>
      </c>
      <c r="O56" s="88">
        <v>289.95999999999998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3.03</v>
      </c>
      <c r="Y56">
        <v>16.3</v>
      </c>
      <c r="Z56">
        <v>4.79</v>
      </c>
      <c r="AA56">
        <v>5.08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0.57999999999999996</v>
      </c>
      <c r="AI56">
        <v>0.42</v>
      </c>
      <c r="AJ56">
        <v>0.42</v>
      </c>
      <c r="AK56">
        <v>0</v>
      </c>
      <c r="AL56">
        <v>0</v>
      </c>
      <c r="AM56">
        <v>42.56</v>
      </c>
      <c r="AN56">
        <v>239.92</v>
      </c>
      <c r="AO56">
        <v>14.27</v>
      </c>
      <c r="AP56">
        <v>85.69</v>
      </c>
      <c r="AQ56">
        <v>20</v>
      </c>
      <c r="AR56">
        <v>30</v>
      </c>
      <c r="AS56">
        <v>30</v>
      </c>
      <c r="AT56">
        <v>60</v>
      </c>
      <c r="AU56">
        <v>50</v>
      </c>
      <c r="AV56">
        <v>5</v>
      </c>
      <c r="AW56">
        <v>7.43</v>
      </c>
      <c r="AX56">
        <v>128.80000000000001</v>
      </c>
      <c r="AY56">
        <v>55.2</v>
      </c>
    </row>
    <row r="57" spans="1:51">
      <c r="G57" t="s">
        <v>99</v>
      </c>
      <c r="H57" s="115">
        <v>151.61000000000001</v>
      </c>
      <c r="I57" s="88">
        <v>55.75</v>
      </c>
      <c r="J57" s="88">
        <v>3.4499999999999997</v>
      </c>
      <c r="K57" s="88">
        <v>0</v>
      </c>
      <c r="L57" s="88">
        <v>17.010000000000002</v>
      </c>
      <c r="M57" s="116">
        <v>0</v>
      </c>
      <c r="N57" s="115">
        <v>282.48</v>
      </c>
      <c r="O57" s="88">
        <v>289.95999999999998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3.03</v>
      </c>
      <c r="Y57">
        <v>16.3</v>
      </c>
      <c r="Z57">
        <v>4.79</v>
      </c>
      <c r="AA57">
        <v>5.08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0.57999999999999996</v>
      </c>
      <c r="AI57">
        <v>0.42</v>
      </c>
      <c r="AJ57">
        <v>0.42</v>
      </c>
      <c r="AK57">
        <v>0</v>
      </c>
      <c r="AL57">
        <v>0</v>
      </c>
      <c r="AM57">
        <v>42.56</v>
      </c>
      <c r="AN57">
        <v>239.92</v>
      </c>
      <c r="AO57">
        <v>14.27</v>
      </c>
      <c r="AP57">
        <v>85.69</v>
      </c>
      <c r="AQ57">
        <v>20</v>
      </c>
      <c r="AR57">
        <v>30</v>
      </c>
      <c r="AS57">
        <v>30</v>
      </c>
      <c r="AT57">
        <v>60</v>
      </c>
      <c r="AU57">
        <v>50</v>
      </c>
      <c r="AV57">
        <v>5</v>
      </c>
      <c r="AW57">
        <v>7.14</v>
      </c>
      <c r="AX57">
        <v>128.80000000000001</v>
      </c>
      <c r="AY57">
        <v>55.2</v>
      </c>
    </row>
    <row r="58" spans="1:51">
      <c r="G58" t="s">
        <v>100</v>
      </c>
      <c r="H58" s="115">
        <v>151.61000000000001</v>
      </c>
      <c r="I58" s="88">
        <v>55.75</v>
      </c>
      <c r="J58" s="88">
        <v>3.4499999999999997</v>
      </c>
      <c r="K58" s="88">
        <v>0</v>
      </c>
      <c r="L58" s="88">
        <v>16.72</v>
      </c>
      <c r="M58" s="116">
        <v>0</v>
      </c>
      <c r="N58" s="115">
        <v>282.48</v>
      </c>
      <c r="O58" s="88">
        <v>289.95999999999998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3.03</v>
      </c>
      <c r="Y58">
        <v>16.3</v>
      </c>
      <c r="Z58">
        <v>4.79</v>
      </c>
      <c r="AA58">
        <v>5.08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0.57999999999999996</v>
      </c>
      <c r="AI58">
        <v>0.42</v>
      </c>
      <c r="AJ58">
        <v>0.42</v>
      </c>
      <c r="AK58">
        <v>0</v>
      </c>
      <c r="AL58">
        <v>0</v>
      </c>
      <c r="AM58">
        <v>42.56</v>
      </c>
      <c r="AN58">
        <v>239.92</v>
      </c>
      <c r="AO58">
        <v>14.27</v>
      </c>
      <c r="AP58">
        <v>85.69</v>
      </c>
      <c r="AQ58">
        <v>20</v>
      </c>
      <c r="AR58">
        <v>30</v>
      </c>
      <c r="AS58">
        <v>30</v>
      </c>
      <c r="AT58">
        <v>60</v>
      </c>
      <c r="AU58">
        <v>50</v>
      </c>
      <c r="AV58">
        <v>5</v>
      </c>
      <c r="AW58">
        <v>6.85</v>
      </c>
      <c r="AX58">
        <v>128.80000000000001</v>
      </c>
      <c r="AY58">
        <v>55.2</v>
      </c>
    </row>
    <row r="59" spans="1:51">
      <c r="G59" t="s">
        <v>101</v>
      </c>
      <c r="H59" s="115">
        <v>148.81</v>
      </c>
      <c r="I59" s="88">
        <v>54.55</v>
      </c>
      <c r="J59" s="88">
        <v>3.35</v>
      </c>
      <c r="K59" s="88">
        <v>0</v>
      </c>
      <c r="L59" s="88">
        <v>16.420000000000002</v>
      </c>
      <c r="M59" s="116">
        <v>0</v>
      </c>
      <c r="N59" s="115">
        <v>282.48</v>
      </c>
      <c r="O59" s="88">
        <v>289.95999999999998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2.93</v>
      </c>
      <c r="Y59">
        <v>16.3</v>
      </c>
      <c r="Z59">
        <v>4.79</v>
      </c>
      <c r="AA59">
        <v>5.08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0.57999999999999996</v>
      </c>
      <c r="AI59">
        <v>0.42</v>
      </c>
      <c r="AJ59">
        <v>0.42</v>
      </c>
      <c r="AK59">
        <v>0</v>
      </c>
      <c r="AL59">
        <v>0</v>
      </c>
      <c r="AM59">
        <v>42.56</v>
      </c>
      <c r="AN59">
        <v>239.92</v>
      </c>
      <c r="AO59">
        <v>14.27</v>
      </c>
      <c r="AP59">
        <v>85.69</v>
      </c>
      <c r="AQ59">
        <v>20</v>
      </c>
      <c r="AR59">
        <v>30</v>
      </c>
      <c r="AS59">
        <v>30</v>
      </c>
      <c r="AT59">
        <v>60</v>
      </c>
      <c r="AU59">
        <v>50</v>
      </c>
      <c r="AV59">
        <v>5</v>
      </c>
      <c r="AW59">
        <v>6.55</v>
      </c>
      <c r="AX59">
        <v>126</v>
      </c>
      <c r="AY59">
        <v>54</v>
      </c>
    </row>
    <row r="60" spans="1:51">
      <c r="G60" t="s">
        <v>102</v>
      </c>
      <c r="H60" s="115">
        <v>146.01000000000002</v>
      </c>
      <c r="I60" s="88">
        <v>53.349999999999994</v>
      </c>
      <c r="J60" s="88">
        <v>3.35</v>
      </c>
      <c r="K60" s="88">
        <v>0</v>
      </c>
      <c r="L60" s="88">
        <v>16.03</v>
      </c>
      <c r="M60" s="116">
        <v>0</v>
      </c>
      <c r="N60" s="115">
        <v>282.48</v>
      </c>
      <c r="O60" s="88">
        <v>289.95999999999998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2.93</v>
      </c>
      <c r="Y60">
        <v>16.3</v>
      </c>
      <c r="Z60">
        <v>4.79</v>
      </c>
      <c r="AA60">
        <v>5.08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0.57999999999999996</v>
      </c>
      <c r="AI60">
        <v>0.42</v>
      </c>
      <c r="AJ60">
        <v>0.42</v>
      </c>
      <c r="AK60">
        <v>0</v>
      </c>
      <c r="AL60">
        <v>0</v>
      </c>
      <c r="AM60">
        <v>42.56</v>
      </c>
      <c r="AN60">
        <v>239.92</v>
      </c>
      <c r="AO60">
        <v>14.27</v>
      </c>
      <c r="AP60">
        <v>85.69</v>
      </c>
      <c r="AQ60">
        <v>20</v>
      </c>
      <c r="AR60">
        <v>30</v>
      </c>
      <c r="AS60">
        <v>30</v>
      </c>
      <c r="AT60">
        <v>60</v>
      </c>
      <c r="AU60">
        <v>50</v>
      </c>
      <c r="AV60">
        <v>5</v>
      </c>
      <c r="AW60">
        <v>6.16</v>
      </c>
      <c r="AX60">
        <v>123.2</v>
      </c>
      <c r="AY60">
        <v>52.8</v>
      </c>
    </row>
    <row r="61" spans="1:51">
      <c r="G61" t="s">
        <v>103</v>
      </c>
      <c r="H61" s="115">
        <v>141.81</v>
      </c>
      <c r="I61" s="88">
        <v>51.55</v>
      </c>
      <c r="J61" s="88">
        <v>3.35</v>
      </c>
      <c r="K61" s="88">
        <v>0</v>
      </c>
      <c r="L61" s="88">
        <v>15.64</v>
      </c>
      <c r="M61" s="116">
        <v>0</v>
      </c>
      <c r="N61" s="115">
        <v>282.48</v>
      </c>
      <c r="O61" s="88">
        <v>289.95999999999998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2.93</v>
      </c>
      <c r="Y61">
        <v>16.3</v>
      </c>
      <c r="Z61">
        <v>4.79</v>
      </c>
      <c r="AA61">
        <v>5.08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0.57999999999999996</v>
      </c>
      <c r="AI61">
        <v>0.42</v>
      </c>
      <c r="AJ61">
        <v>0.42</v>
      </c>
      <c r="AK61">
        <v>0</v>
      </c>
      <c r="AL61">
        <v>0</v>
      </c>
      <c r="AM61">
        <v>42.56</v>
      </c>
      <c r="AN61">
        <v>239.92</v>
      </c>
      <c r="AO61">
        <v>14.27</v>
      </c>
      <c r="AP61">
        <v>85.69</v>
      </c>
      <c r="AQ61">
        <v>20</v>
      </c>
      <c r="AR61">
        <v>30</v>
      </c>
      <c r="AS61">
        <v>30</v>
      </c>
      <c r="AT61">
        <v>60</v>
      </c>
      <c r="AU61">
        <v>50</v>
      </c>
      <c r="AV61">
        <v>5</v>
      </c>
      <c r="AW61">
        <v>5.77</v>
      </c>
      <c r="AX61">
        <v>119</v>
      </c>
      <c r="AY61">
        <v>51</v>
      </c>
    </row>
    <row r="62" spans="1:51">
      <c r="G62" t="s">
        <v>104</v>
      </c>
      <c r="H62" s="115">
        <v>134.81</v>
      </c>
      <c r="I62" s="88">
        <v>48.55</v>
      </c>
      <c r="J62" s="88">
        <v>3.35</v>
      </c>
      <c r="K62" s="88">
        <v>0</v>
      </c>
      <c r="L62" s="88">
        <v>15.150000000000002</v>
      </c>
      <c r="M62" s="116">
        <v>0</v>
      </c>
      <c r="N62" s="115">
        <v>282.48</v>
      </c>
      <c r="O62" s="88">
        <v>289.95999999999998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2.93</v>
      </c>
      <c r="Y62">
        <v>16.3</v>
      </c>
      <c r="Z62">
        <v>4.79</v>
      </c>
      <c r="AA62">
        <v>5.08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0.57999999999999996</v>
      </c>
      <c r="AI62">
        <v>0.42</v>
      </c>
      <c r="AJ62">
        <v>0.42</v>
      </c>
      <c r="AK62">
        <v>0</v>
      </c>
      <c r="AL62">
        <v>0</v>
      </c>
      <c r="AM62">
        <v>42.56</v>
      </c>
      <c r="AN62">
        <v>239.92</v>
      </c>
      <c r="AO62">
        <v>14.27</v>
      </c>
      <c r="AP62">
        <v>85.69</v>
      </c>
      <c r="AQ62">
        <v>20</v>
      </c>
      <c r="AR62">
        <v>30</v>
      </c>
      <c r="AS62">
        <v>30</v>
      </c>
      <c r="AT62">
        <v>60</v>
      </c>
      <c r="AU62">
        <v>50</v>
      </c>
      <c r="AV62">
        <v>5</v>
      </c>
      <c r="AW62">
        <v>5.28</v>
      </c>
      <c r="AX62">
        <v>112</v>
      </c>
      <c r="AY62">
        <v>48</v>
      </c>
    </row>
    <row r="63" spans="1:51">
      <c r="G63" t="s">
        <v>105</v>
      </c>
      <c r="H63" s="115">
        <v>129.47999999999999</v>
      </c>
      <c r="I63" s="88">
        <v>44.949999999999996</v>
      </c>
      <c r="J63" s="88">
        <v>3.35</v>
      </c>
      <c r="K63" s="88">
        <v>0</v>
      </c>
      <c r="L63" s="88">
        <v>14.66</v>
      </c>
      <c r="M63" s="116">
        <v>0</v>
      </c>
      <c r="N63" s="115">
        <v>282.48</v>
      </c>
      <c r="O63" s="88">
        <v>289.95999999999998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2.93</v>
      </c>
      <c r="Y63">
        <v>19.37</v>
      </c>
      <c r="Z63">
        <v>4.79</v>
      </c>
      <c r="AA63">
        <v>5.08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0.57999999999999996</v>
      </c>
      <c r="AI63">
        <v>0.42</v>
      </c>
      <c r="AJ63">
        <v>0.42</v>
      </c>
      <c r="AK63">
        <v>0</v>
      </c>
      <c r="AL63">
        <v>0</v>
      </c>
      <c r="AM63">
        <v>42.56</v>
      </c>
      <c r="AN63">
        <v>239.92</v>
      </c>
      <c r="AO63">
        <v>14.27</v>
      </c>
      <c r="AP63">
        <v>85.69</v>
      </c>
      <c r="AQ63">
        <v>20</v>
      </c>
      <c r="AR63">
        <v>30</v>
      </c>
      <c r="AS63">
        <v>30</v>
      </c>
      <c r="AT63">
        <v>60</v>
      </c>
      <c r="AU63">
        <v>50</v>
      </c>
      <c r="AV63">
        <v>5</v>
      </c>
      <c r="AW63">
        <v>4.79</v>
      </c>
      <c r="AX63">
        <v>103.6</v>
      </c>
      <c r="AY63">
        <v>44.4</v>
      </c>
    </row>
    <row r="64" spans="1:51">
      <c r="G64" t="s">
        <v>106</v>
      </c>
      <c r="H64" s="115">
        <v>118.98</v>
      </c>
      <c r="I64" s="88">
        <v>40.449999999999996</v>
      </c>
      <c r="J64" s="88">
        <v>3.35</v>
      </c>
      <c r="K64" s="88">
        <v>0</v>
      </c>
      <c r="L64" s="88">
        <v>14.080000000000002</v>
      </c>
      <c r="M64" s="116">
        <v>0</v>
      </c>
      <c r="N64" s="115">
        <v>282.48</v>
      </c>
      <c r="O64" s="88">
        <v>289.95999999999998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2.93</v>
      </c>
      <c r="Y64">
        <v>19.37</v>
      </c>
      <c r="Z64">
        <v>4.79</v>
      </c>
      <c r="AA64">
        <v>5.08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0.57999999999999996</v>
      </c>
      <c r="AI64">
        <v>0.42</v>
      </c>
      <c r="AJ64">
        <v>0.42</v>
      </c>
      <c r="AK64">
        <v>0</v>
      </c>
      <c r="AL64">
        <v>0</v>
      </c>
      <c r="AM64">
        <v>42.56</v>
      </c>
      <c r="AN64">
        <v>239.92</v>
      </c>
      <c r="AO64">
        <v>14.27</v>
      </c>
      <c r="AP64">
        <v>85.69</v>
      </c>
      <c r="AQ64">
        <v>20</v>
      </c>
      <c r="AR64">
        <v>30</v>
      </c>
      <c r="AS64">
        <v>30</v>
      </c>
      <c r="AT64">
        <v>60</v>
      </c>
      <c r="AU64">
        <v>50</v>
      </c>
      <c r="AV64">
        <v>5</v>
      </c>
      <c r="AW64">
        <v>4.21</v>
      </c>
      <c r="AX64">
        <v>93.1</v>
      </c>
      <c r="AY64">
        <v>39.9</v>
      </c>
    </row>
    <row r="65" spans="7:51">
      <c r="G65" t="s">
        <v>107</v>
      </c>
      <c r="H65" s="115">
        <v>109.88000000000001</v>
      </c>
      <c r="I65" s="88">
        <v>36.549999999999997</v>
      </c>
      <c r="J65" s="88">
        <v>3.35</v>
      </c>
      <c r="K65" s="88">
        <v>0</v>
      </c>
      <c r="L65" s="88">
        <v>13.490000000000002</v>
      </c>
      <c r="M65" s="116">
        <v>0</v>
      </c>
      <c r="N65" s="115">
        <v>282.48</v>
      </c>
      <c r="O65" s="88">
        <v>289.95999999999998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2.93</v>
      </c>
      <c r="Y65">
        <v>19.37</v>
      </c>
      <c r="Z65">
        <v>4.79</v>
      </c>
      <c r="AA65">
        <v>5.08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0.57999999999999996</v>
      </c>
      <c r="AI65">
        <v>0.42</v>
      </c>
      <c r="AJ65">
        <v>0.42</v>
      </c>
      <c r="AK65">
        <v>0</v>
      </c>
      <c r="AL65">
        <v>0</v>
      </c>
      <c r="AM65">
        <v>42.56</v>
      </c>
      <c r="AN65">
        <v>239.92</v>
      </c>
      <c r="AO65">
        <v>14.27</v>
      </c>
      <c r="AP65">
        <v>85.69</v>
      </c>
      <c r="AQ65">
        <v>20</v>
      </c>
      <c r="AR65">
        <v>30</v>
      </c>
      <c r="AS65">
        <v>30</v>
      </c>
      <c r="AT65">
        <v>60</v>
      </c>
      <c r="AU65">
        <v>50</v>
      </c>
      <c r="AV65">
        <v>5</v>
      </c>
      <c r="AW65">
        <v>3.62</v>
      </c>
      <c r="AX65">
        <v>84</v>
      </c>
      <c r="AY65">
        <v>36</v>
      </c>
    </row>
    <row r="66" spans="7:51">
      <c r="G66" t="s">
        <v>108</v>
      </c>
      <c r="H66" s="115">
        <v>104.28000000000002</v>
      </c>
      <c r="I66" s="88">
        <v>34.15</v>
      </c>
      <c r="J66" s="88">
        <v>3.35</v>
      </c>
      <c r="K66" s="88">
        <v>0</v>
      </c>
      <c r="L66" s="88">
        <v>12.9</v>
      </c>
      <c r="M66" s="116">
        <v>0</v>
      </c>
      <c r="N66" s="115">
        <v>282.48</v>
      </c>
      <c r="O66" s="88">
        <v>289.95999999999998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2.93</v>
      </c>
      <c r="Y66">
        <v>19.37</v>
      </c>
      <c r="Z66">
        <v>4.79</v>
      </c>
      <c r="AA66">
        <v>5.08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0.57999999999999996</v>
      </c>
      <c r="AI66">
        <v>0.42</v>
      </c>
      <c r="AJ66">
        <v>0.42</v>
      </c>
      <c r="AK66">
        <v>0</v>
      </c>
      <c r="AL66">
        <v>0</v>
      </c>
      <c r="AM66">
        <v>42.56</v>
      </c>
      <c r="AN66">
        <v>239.92</v>
      </c>
      <c r="AO66">
        <v>14.27</v>
      </c>
      <c r="AP66">
        <v>85.69</v>
      </c>
      <c r="AQ66">
        <v>20</v>
      </c>
      <c r="AR66">
        <v>30</v>
      </c>
      <c r="AS66">
        <v>30</v>
      </c>
      <c r="AT66">
        <v>60</v>
      </c>
      <c r="AU66">
        <v>50</v>
      </c>
      <c r="AV66">
        <v>5</v>
      </c>
      <c r="AW66">
        <v>3.03</v>
      </c>
      <c r="AX66">
        <v>78.400000000000006</v>
      </c>
      <c r="AY66">
        <v>33.6</v>
      </c>
    </row>
    <row r="67" spans="7:51">
      <c r="G67" t="s">
        <v>109</v>
      </c>
      <c r="H67" s="115">
        <v>95.88000000000001</v>
      </c>
      <c r="I67" s="88">
        <v>30.55</v>
      </c>
      <c r="J67" s="88">
        <v>3.4499999999999997</v>
      </c>
      <c r="K67" s="88">
        <v>0</v>
      </c>
      <c r="L67" s="88">
        <v>12.32</v>
      </c>
      <c r="M67" s="116">
        <v>0</v>
      </c>
      <c r="N67" s="115">
        <v>282.48</v>
      </c>
      <c r="O67" s="88">
        <v>289.95999999999998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3.03</v>
      </c>
      <c r="Y67">
        <v>19.37</v>
      </c>
      <c r="Z67">
        <v>4.79</v>
      </c>
      <c r="AA67">
        <v>5.08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0.57999999999999996</v>
      </c>
      <c r="AI67">
        <v>0.42</v>
      </c>
      <c r="AJ67">
        <v>0.42</v>
      </c>
      <c r="AK67">
        <v>0</v>
      </c>
      <c r="AL67">
        <v>0</v>
      </c>
      <c r="AM67">
        <v>42.56</v>
      </c>
      <c r="AN67">
        <v>239.92</v>
      </c>
      <c r="AO67">
        <v>14.27</v>
      </c>
      <c r="AP67">
        <v>85.69</v>
      </c>
      <c r="AQ67">
        <v>20</v>
      </c>
      <c r="AR67">
        <v>30</v>
      </c>
      <c r="AS67">
        <v>30</v>
      </c>
      <c r="AT67">
        <v>60</v>
      </c>
      <c r="AU67">
        <v>50</v>
      </c>
      <c r="AV67">
        <v>5</v>
      </c>
      <c r="AW67">
        <v>2.4500000000000002</v>
      </c>
      <c r="AX67">
        <v>70</v>
      </c>
      <c r="AY67">
        <v>30</v>
      </c>
    </row>
    <row r="68" spans="7:51">
      <c r="G68" t="s">
        <v>110</v>
      </c>
      <c r="H68" s="115">
        <v>81.88000000000001</v>
      </c>
      <c r="I68" s="88">
        <v>24.55</v>
      </c>
      <c r="J68" s="88">
        <v>3.4499999999999997</v>
      </c>
      <c r="K68" s="88">
        <v>0</v>
      </c>
      <c r="L68" s="88">
        <v>11.830000000000002</v>
      </c>
      <c r="M68" s="116">
        <v>0</v>
      </c>
      <c r="N68" s="115">
        <v>282.48</v>
      </c>
      <c r="O68" s="88">
        <v>289.95999999999998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3.03</v>
      </c>
      <c r="Y68">
        <v>19.37</v>
      </c>
      <c r="Z68">
        <v>4.79</v>
      </c>
      <c r="AA68">
        <v>5.08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0.57999999999999996</v>
      </c>
      <c r="AI68">
        <v>0.42</v>
      </c>
      <c r="AJ68">
        <v>0.42</v>
      </c>
      <c r="AK68">
        <v>0</v>
      </c>
      <c r="AL68">
        <v>0</v>
      </c>
      <c r="AM68">
        <v>42.56</v>
      </c>
      <c r="AN68">
        <v>239.92</v>
      </c>
      <c r="AO68">
        <v>14.27</v>
      </c>
      <c r="AP68">
        <v>85.69</v>
      </c>
      <c r="AQ68">
        <v>20</v>
      </c>
      <c r="AR68">
        <v>30</v>
      </c>
      <c r="AS68">
        <v>30</v>
      </c>
      <c r="AT68">
        <v>60</v>
      </c>
      <c r="AU68">
        <v>50</v>
      </c>
      <c r="AV68">
        <v>5</v>
      </c>
      <c r="AW68">
        <v>1.96</v>
      </c>
      <c r="AX68">
        <v>56</v>
      </c>
      <c r="AY68">
        <v>24</v>
      </c>
    </row>
    <row r="69" spans="7:51">
      <c r="G69" t="s">
        <v>111</v>
      </c>
      <c r="H69" s="115">
        <v>71.38000000000001</v>
      </c>
      <c r="I69" s="88">
        <v>20.05</v>
      </c>
      <c r="J69" s="88">
        <v>3.4499999999999997</v>
      </c>
      <c r="K69" s="88">
        <v>0</v>
      </c>
      <c r="L69" s="88">
        <v>11.240000000000002</v>
      </c>
      <c r="M69" s="116">
        <v>0</v>
      </c>
      <c r="N69" s="115">
        <v>282.48</v>
      </c>
      <c r="O69" s="88">
        <v>289.95999999999998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3.03</v>
      </c>
      <c r="Y69">
        <v>19.37</v>
      </c>
      <c r="Z69">
        <v>4.79</v>
      </c>
      <c r="AA69">
        <v>5.08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0.57999999999999996</v>
      </c>
      <c r="AI69">
        <v>0.42</v>
      </c>
      <c r="AJ69">
        <v>0.42</v>
      </c>
      <c r="AK69">
        <v>0</v>
      </c>
      <c r="AL69">
        <v>0</v>
      </c>
      <c r="AM69">
        <v>42.56</v>
      </c>
      <c r="AN69">
        <v>239.92</v>
      </c>
      <c r="AO69">
        <v>14.27</v>
      </c>
      <c r="AP69">
        <v>85.69</v>
      </c>
      <c r="AQ69">
        <v>20</v>
      </c>
      <c r="AR69">
        <v>30</v>
      </c>
      <c r="AS69">
        <v>30</v>
      </c>
      <c r="AT69">
        <v>60</v>
      </c>
      <c r="AU69">
        <v>50</v>
      </c>
      <c r="AV69">
        <v>5</v>
      </c>
      <c r="AW69">
        <v>1.37</v>
      </c>
      <c r="AX69">
        <v>45.5</v>
      </c>
      <c r="AY69">
        <v>19.5</v>
      </c>
    </row>
    <row r="70" spans="7:51">
      <c r="G70" t="s">
        <v>112</v>
      </c>
      <c r="H70" s="115">
        <v>164.03000000000003</v>
      </c>
      <c r="I70" s="88">
        <v>17.05</v>
      </c>
      <c r="J70" s="88">
        <v>3.4499999999999997</v>
      </c>
      <c r="K70" s="88">
        <v>0</v>
      </c>
      <c r="L70" s="88">
        <v>10.850000000000001</v>
      </c>
      <c r="M70" s="116">
        <v>0</v>
      </c>
      <c r="N70" s="115">
        <v>282.48</v>
      </c>
      <c r="O70" s="88">
        <v>289.95999999999998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3.03</v>
      </c>
      <c r="Y70">
        <v>19.37</v>
      </c>
      <c r="Z70">
        <v>4.79</v>
      </c>
      <c r="AA70">
        <v>5.08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0.57999999999999996</v>
      </c>
      <c r="AI70">
        <v>0.42</v>
      </c>
      <c r="AJ70">
        <v>0.42</v>
      </c>
      <c r="AK70">
        <v>99.65</v>
      </c>
      <c r="AL70">
        <v>0</v>
      </c>
      <c r="AM70">
        <v>42.56</v>
      </c>
      <c r="AN70">
        <v>239.92</v>
      </c>
      <c r="AO70">
        <v>14.27</v>
      </c>
      <c r="AP70">
        <v>85.69</v>
      </c>
      <c r="AQ70">
        <v>20</v>
      </c>
      <c r="AR70">
        <v>30</v>
      </c>
      <c r="AS70">
        <v>30</v>
      </c>
      <c r="AT70">
        <v>60</v>
      </c>
      <c r="AU70">
        <v>50</v>
      </c>
      <c r="AV70">
        <v>5</v>
      </c>
      <c r="AW70">
        <v>0.98</v>
      </c>
      <c r="AX70">
        <v>38.5</v>
      </c>
      <c r="AY70">
        <v>16.5</v>
      </c>
    </row>
    <row r="71" spans="7:51">
      <c r="G71" t="s">
        <v>113</v>
      </c>
      <c r="H71" s="115">
        <v>252.74</v>
      </c>
      <c r="I71" s="88">
        <v>11.05</v>
      </c>
      <c r="J71" s="88">
        <v>3.4499999999999997</v>
      </c>
      <c r="K71" s="88">
        <v>0</v>
      </c>
      <c r="L71" s="88">
        <v>10.360000000000001</v>
      </c>
      <c r="M71" s="116">
        <v>0</v>
      </c>
      <c r="N71" s="115">
        <v>282.48</v>
      </c>
      <c r="O71" s="88">
        <v>289.95999999999998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3.03</v>
      </c>
      <c r="Y71">
        <v>22.42</v>
      </c>
      <c r="Z71">
        <v>4.79</v>
      </c>
      <c r="AA71">
        <v>5.08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0.57999999999999996</v>
      </c>
      <c r="AI71">
        <v>0.42</v>
      </c>
      <c r="AJ71">
        <v>0.42</v>
      </c>
      <c r="AK71">
        <v>199.31</v>
      </c>
      <c r="AL71">
        <v>0</v>
      </c>
      <c r="AM71">
        <v>42.56</v>
      </c>
      <c r="AN71">
        <v>239.92</v>
      </c>
      <c r="AO71">
        <v>14.27</v>
      </c>
      <c r="AP71">
        <v>85.69</v>
      </c>
      <c r="AQ71">
        <v>20</v>
      </c>
      <c r="AR71">
        <v>30</v>
      </c>
      <c r="AS71">
        <v>30</v>
      </c>
      <c r="AT71">
        <v>60</v>
      </c>
      <c r="AU71">
        <v>50</v>
      </c>
      <c r="AV71">
        <v>5</v>
      </c>
      <c r="AW71">
        <v>0.49</v>
      </c>
      <c r="AX71">
        <v>24.5</v>
      </c>
      <c r="AY71">
        <v>10.5</v>
      </c>
    </row>
    <row r="72" spans="7:51">
      <c r="G72" t="s">
        <v>114</v>
      </c>
      <c r="H72" s="115">
        <v>303.56</v>
      </c>
      <c r="I72" s="88">
        <v>6.55</v>
      </c>
      <c r="J72" s="88">
        <v>3.4499999999999997</v>
      </c>
      <c r="K72" s="88">
        <v>0</v>
      </c>
      <c r="L72" s="88">
        <v>10.07</v>
      </c>
      <c r="M72" s="116">
        <v>0</v>
      </c>
      <c r="N72" s="115">
        <v>282.48</v>
      </c>
      <c r="O72" s="88">
        <v>289.95999999999998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3.03</v>
      </c>
      <c r="Y72">
        <v>22.42</v>
      </c>
      <c r="Z72">
        <v>4.79</v>
      </c>
      <c r="AA72">
        <v>5.08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0.57999999999999996</v>
      </c>
      <c r="AI72">
        <v>0.42</v>
      </c>
      <c r="AJ72">
        <v>0.42</v>
      </c>
      <c r="AK72">
        <v>260.63</v>
      </c>
      <c r="AL72">
        <v>0</v>
      </c>
      <c r="AM72">
        <v>42.56</v>
      </c>
      <c r="AN72">
        <v>239.92</v>
      </c>
      <c r="AO72">
        <v>14.27</v>
      </c>
      <c r="AP72">
        <v>85.69</v>
      </c>
      <c r="AQ72">
        <v>20</v>
      </c>
      <c r="AR72">
        <v>30</v>
      </c>
      <c r="AS72">
        <v>30</v>
      </c>
      <c r="AT72">
        <v>60</v>
      </c>
      <c r="AU72">
        <v>50</v>
      </c>
      <c r="AV72">
        <v>5</v>
      </c>
      <c r="AW72">
        <v>0.2</v>
      </c>
      <c r="AX72">
        <v>14</v>
      </c>
      <c r="AY72">
        <v>6</v>
      </c>
    </row>
    <row r="73" spans="7:51">
      <c r="G73" t="s">
        <v>115</v>
      </c>
      <c r="H73" s="115">
        <v>317.27000000000004</v>
      </c>
      <c r="I73" s="88">
        <v>1.75</v>
      </c>
      <c r="J73" s="88">
        <v>3.4499999999999997</v>
      </c>
      <c r="K73" s="88">
        <v>0</v>
      </c>
      <c r="L73" s="88">
        <v>9.870000000000001</v>
      </c>
      <c r="M73" s="116">
        <v>0</v>
      </c>
      <c r="N73" s="115">
        <v>282.48</v>
      </c>
      <c r="O73" s="88">
        <v>289.95999999999998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3.03</v>
      </c>
      <c r="Y73">
        <v>22.42</v>
      </c>
      <c r="Z73">
        <v>4.79</v>
      </c>
      <c r="AA73">
        <v>5.08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0.57999999999999996</v>
      </c>
      <c r="AI73">
        <v>0.42</v>
      </c>
      <c r="AJ73">
        <v>0.42</v>
      </c>
      <c r="AK73">
        <v>285.54000000000002</v>
      </c>
      <c r="AL73">
        <v>0</v>
      </c>
      <c r="AM73">
        <v>42.56</v>
      </c>
      <c r="AN73">
        <v>239.92</v>
      </c>
      <c r="AO73">
        <v>14.27</v>
      </c>
      <c r="AP73">
        <v>85.69</v>
      </c>
      <c r="AQ73">
        <v>20</v>
      </c>
      <c r="AR73">
        <v>30</v>
      </c>
      <c r="AS73">
        <v>30</v>
      </c>
      <c r="AT73">
        <v>60</v>
      </c>
      <c r="AU73">
        <v>50</v>
      </c>
      <c r="AV73">
        <v>5</v>
      </c>
      <c r="AW73">
        <v>0</v>
      </c>
      <c r="AX73">
        <v>2.8</v>
      </c>
      <c r="AY73">
        <v>1.2</v>
      </c>
    </row>
    <row r="74" spans="7:51">
      <c r="G74" t="s">
        <v>116</v>
      </c>
      <c r="H74" s="115">
        <v>309.16999999999996</v>
      </c>
      <c r="I74" s="88">
        <v>1.1499999999999999</v>
      </c>
      <c r="J74" s="88">
        <v>3.4499999999999997</v>
      </c>
      <c r="K74" s="88">
        <v>0</v>
      </c>
      <c r="L74" s="88">
        <v>9.870000000000001</v>
      </c>
      <c r="M74" s="116">
        <v>0</v>
      </c>
      <c r="N74" s="115">
        <v>282.48</v>
      </c>
      <c r="O74" s="88">
        <v>289.95999999999998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3.03</v>
      </c>
      <c r="Y74">
        <v>22.42</v>
      </c>
      <c r="Z74">
        <v>4.79</v>
      </c>
      <c r="AA74">
        <v>5.08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0.57999999999999996</v>
      </c>
      <c r="AI74">
        <v>0.42</v>
      </c>
      <c r="AJ74">
        <v>0.42</v>
      </c>
      <c r="AK74">
        <v>278.83999999999997</v>
      </c>
      <c r="AL74">
        <v>0</v>
      </c>
      <c r="AM74">
        <v>42.56</v>
      </c>
      <c r="AN74">
        <v>239.92</v>
      </c>
      <c r="AO74">
        <v>14.27</v>
      </c>
      <c r="AP74">
        <v>85.69</v>
      </c>
      <c r="AQ74">
        <v>20</v>
      </c>
      <c r="AR74">
        <v>30</v>
      </c>
      <c r="AS74">
        <v>30</v>
      </c>
      <c r="AT74">
        <v>60</v>
      </c>
      <c r="AU74">
        <v>50</v>
      </c>
      <c r="AV74">
        <v>5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118.3</v>
      </c>
      <c r="I75" s="88">
        <v>0.57999999999999996</v>
      </c>
      <c r="J75" s="88">
        <v>3.48</v>
      </c>
      <c r="K75" s="88">
        <v>0</v>
      </c>
      <c r="L75" s="88">
        <v>11.79</v>
      </c>
      <c r="M75" s="116">
        <v>0</v>
      </c>
      <c r="N75" s="115">
        <v>95.9</v>
      </c>
      <c r="O75" s="88">
        <v>204.26999999999998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3.03</v>
      </c>
      <c r="Y75">
        <v>22.42</v>
      </c>
      <c r="Z75">
        <v>6.71</v>
      </c>
      <c r="AA75">
        <v>5.08</v>
      </c>
      <c r="AB75">
        <v>0.54</v>
      </c>
      <c r="AC75">
        <v>0.33</v>
      </c>
      <c r="AD75">
        <v>0.45</v>
      </c>
      <c r="AE75">
        <v>0.8</v>
      </c>
      <c r="AF75">
        <v>0.57999999999999996</v>
      </c>
      <c r="AG75">
        <v>0.71</v>
      </c>
      <c r="AH75">
        <v>0.62</v>
      </c>
      <c r="AI75">
        <v>0.45</v>
      </c>
      <c r="AJ75">
        <v>0.45</v>
      </c>
      <c r="AK75">
        <v>89.11</v>
      </c>
      <c r="AL75">
        <v>53.34</v>
      </c>
      <c r="AM75">
        <v>42.56</v>
      </c>
      <c r="AN75">
        <v>0</v>
      </c>
      <c r="AO75">
        <v>14.27</v>
      </c>
      <c r="AP75">
        <v>0</v>
      </c>
      <c r="AQ75">
        <v>20</v>
      </c>
      <c r="AR75">
        <v>30</v>
      </c>
      <c r="AS75">
        <v>30</v>
      </c>
      <c r="AT75">
        <v>60</v>
      </c>
      <c r="AU75">
        <v>50</v>
      </c>
      <c r="AV75">
        <v>5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126.92999999999999</v>
      </c>
      <c r="I76" s="88">
        <v>0.57999999999999996</v>
      </c>
      <c r="J76" s="88">
        <v>3.48</v>
      </c>
      <c r="K76" s="88">
        <v>0</v>
      </c>
      <c r="L76" s="88">
        <v>11.79</v>
      </c>
      <c r="M76" s="116">
        <v>0</v>
      </c>
      <c r="N76" s="115">
        <v>95.9</v>
      </c>
      <c r="O76" s="88">
        <v>204.26999999999998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3.03</v>
      </c>
      <c r="Y76">
        <v>22.42</v>
      </c>
      <c r="Z76">
        <v>6.71</v>
      </c>
      <c r="AA76">
        <v>5.08</v>
      </c>
      <c r="AB76">
        <v>0.54</v>
      </c>
      <c r="AC76">
        <v>0.33</v>
      </c>
      <c r="AD76">
        <v>0.45</v>
      </c>
      <c r="AE76">
        <v>0.8</v>
      </c>
      <c r="AF76">
        <v>0.57999999999999996</v>
      </c>
      <c r="AG76">
        <v>0.71</v>
      </c>
      <c r="AH76">
        <v>0.62</v>
      </c>
      <c r="AI76">
        <v>0.45</v>
      </c>
      <c r="AJ76">
        <v>0.45</v>
      </c>
      <c r="AK76">
        <v>97.74</v>
      </c>
      <c r="AL76">
        <v>53.34</v>
      </c>
      <c r="AM76">
        <v>42.56</v>
      </c>
      <c r="AN76">
        <v>0</v>
      </c>
      <c r="AO76">
        <v>14.27</v>
      </c>
      <c r="AP76">
        <v>0</v>
      </c>
      <c r="AQ76">
        <v>20</v>
      </c>
      <c r="AR76">
        <v>30</v>
      </c>
      <c r="AS76">
        <v>30</v>
      </c>
      <c r="AT76">
        <v>60</v>
      </c>
      <c r="AU76">
        <v>50</v>
      </c>
      <c r="AV76">
        <v>5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111.6</v>
      </c>
      <c r="I77" s="88">
        <v>0.57999999999999996</v>
      </c>
      <c r="J77" s="88">
        <v>3.48</v>
      </c>
      <c r="K77" s="88">
        <v>0</v>
      </c>
      <c r="L77" s="88">
        <v>11.79</v>
      </c>
      <c r="M77" s="116">
        <v>0</v>
      </c>
      <c r="N77" s="115">
        <v>95.9</v>
      </c>
      <c r="O77" s="88">
        <v>204.26999999999998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3.03</v>
      </c>
      <c r="Y77">
        <v>22.42</v>
      </c>
      <c r="Z77">
        <v>6.71</v>
      </c>
      <c r="AA77">
        <v>5.08</v>
      </c>
      <c r="AB77">
        <v>0.54</v>
      </c>
      <c r="AC77">
        <v>0.33</v>
      </c>
      <c r="AD77">
        <v>0.45</v>
      </c>
      <c r="AE77">
        <v>0.8</v>
      </c>
      <c r="AF77">
        <v>0.57999999999999996</v>
      </c>
      <c r="AG77">
        <v>0.71</v>
      </c>
      <c r="AH77">
        <v>0.62</v>
      </c>
      <c r="AI77">
        <v>0.45</v>
      </c>
      <c r="AJ77">
        <v>0.45</v>
      </c>
      <c r="AK77">
        <v>82.41</v>
      </c>
      <c r="AL77">
        <v>53.34</v>
      </c>
      <c r="AM77">
        <v>42.56</v>
      </c>
      <c r="AN77">
        <v>0</v>
      </c>
      <c r="AO77">
        <v>14.27</v>
      </c>
      <c r="AP77">
        <v>0</v>
      </c>
      <c r="AQ77">
        <v>20</v>
      </c>
      <c r="AR77">
        <v>30</v>
      </c>
      <c r="AS77">
        <v>30</v>
      </c>
      <c r="AT77">
        <v>60</v>
      </c>
      <c r="AU77">
        <v>50</v>
      </c>
      <c r="AV77">
        <v>5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99.14</v>
      </c>
      <c r="I78" s="88">
        <v>0.57999999999999996</v>
      </c>
      <c r="J78" s="88">
        <v>3.48</v>
      </c>
      <c r="K78" s="88">
        <v>0</v>
      </c>
      <c r="L78" s="88">
        <v>11.79</v>
      </c>
      <c r="M78" s="116">
        <v>0</v>
      </c>
      <c r="N78" s="115">
        <v>95.9</v>
      </c>
      <c r="O78" s="88">
        <v>204.26999999999998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3.03</v>
      </c>
      <c r="Y78">
        <v>22.42</v>
      </c>
      <c r="Z78">
        <v>6.71</v>
      </c>
      <c r="AA78">
        <v>5.08</v>
      </c>
      <c r="AB78">
        <v>0.54</v>
      </c>
      <c r="AC78">
        <v>0.33</v>
      </c>
      <c r="AD78">
        <v>0.45</v>
      </c>
      <c r="AE78">
        <v>0.8</v>
      </c>
      <c r="AF78">
        <v>0.57999999999999996</v>
      </c>
      <c r="AG78">
        <v>0.71</v>
      </c>
      <c r="AH78">
        <v>0.62</v>
      </c>
      <c r="AI78">
        <v>0.45</v>
      </c>
      <c r="AJ78">
        <v>0.45</v>
      </c>
      <c r="AK78">
        <v>69.95</v>
      </c>
      <c r="AL78">
        <v>53.34</v>
      </c>
      <c r="AM78">
        <v>42.56</v>
      </c>
      <c r="AN78">
        <v>0</v>
      </c>
      <c r="AO78">
        <v>14.27</v>
      </c>
      <c r="AP78">
        <v>0</v>
      </c>
      <c r="AQ78">
        <v>20</v>
      </c>
      <c r="AR78">
        <v>30</v>
      </c>
      <c r="AS78">
        <v>30</v>
      </c>
      <c r="AT78">
        <v>60</v>
      </c>
      <c r="AU78">
        <v>50</v>
      </c>
      <c r="AV78">
        <v>5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120.22</v>
      </c>
      <c r="I79" s="88">
        <v>0.57999999999999996</v>
      </c>
      <c r="J79" s="88">
        <v>3.48</v>
      </c>
      <c r="K79" s="88">
        <v>0</v>
      </c>
      <c r="L79" s="88">
        <v>11.79</v>
      </c>
      <c r="M79" s="116">
        <v>0</v>
      </c>
      <c r="N79" s="115">
        <v>95.9</v>
      </c>
      <c r="O79" s="88">
        <v>204.26999999999998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3.03</v>
      </c>
      <c r="Y79">
        <v>22.42</v>
      </c>
      <c r="Z79">
        <v>6.71</v>
      </c>
      <c r="AA79">
        <v>5.08</v>
      </c>
      <c r="AB79">
        <v>0.54</v>
      </c>
      <c r="AC79">
        <v>0.33</v>
      </c>
      <c r="AD79">
        <v>0.45</v>
      </c>
      <c r="AE79">
        <v>0.8</v>
      </c>
      <c r="AF79">
        <v>0.57999999999999996</v>
      </c>
      <c r="AG79">
        <v>0.71</v>
      </c>
      <c r="AH79">
        <v>0.62</v>
      </c>
      <c r="AI79">
        <v>0.45</v>
      </c>
      <c r="AJ79">
        <v>0.45</v>
      </c>
      <c r="AK79">
        <v>91.03</v>
      </c>
      <c r="AL79">
        <v>53.34</v>
      </c>
      <c r="AM79">
        <v>42.56</v>
      </c>
      <c r="AN79">
        <v>0</v>
      </c>
      <c r="AO79">
        <v>14.27</v>
      </c>
      <c r="AP79">
        <v>0</v>
      </c>
      <c r="AQ79">
        <v>20</v>
      </c>
      <c r="AR79">
        <v>30</v>
      </c>
      <c r="AS79">
        <v>30</v>
      </c>
      <c r="AT79">
        <v>60</v>
      </c>
      <c r="AU79">
        <v>50</v>
      </c>
      <c r="AV79">
        <v>5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111.6</v>
      </c>
      <c r="I80" s="88">
        <v>0.57999999999999996</v>
      </c>
      <c r="J80" s="88">
        <v>3.48</v>
      </c>
      <c r="K80" s="88">
        <v>0</v>
      </c>
      <c r="L80" s="88">
        <v>11.79</v>
      </c>
      <c r="M80" s="116">
        <v>0</v>
      </c>
      <c r="N80" s="115">
        <v>95.9</v>
      </c>
      <c r="O80" s="88">
        <v>204.26999999999998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3.03</v>
      </c>
      <c r="Y80">
        <v>22.42</v>
      </c>
      <c r="Z80">
        <v>6.71</v>
      </c>
      <c r="AA80">
        <v>5.08</v>
      </c>
      <c r="AB80">
        <v>0.54</v>
      </c>
      <c r="AC80">
        <v>0.33</v>
      </c>
      <c r="AD80">
        <v>0.45</v>
      </c>
      <c r="AE80">
        <v>0.8</v>
      </c>
      <c r="AF80">
        <v>0.57999999999999996</v>
      </c>
      <c r="AG80">
        <v>0.71</v>
      </c>
      <c r="AH80">
        <v>0.62</v>
      </c>
      <c r="AI80">
        <v>0.45</v>
      </c>
      <c r="AJ80">
        <v>0.45</v>
      </c>
      <c r="AK80">
        <v>82.41</v>
      </c>
      <c r="AL80">
        <v>53.34</v>
      </c>
      <c r="AM80">
        <v>42.56</v>
      </c>
      <c r="AN80">
        <v>0</v>
      </c>
      <c r="AO80">
        <v>14.27</v>
      </c>
      <c r="AP80">
        <v>0</v>
      </c>
      <c r="AQ80">
        <v>20</v>
      </c>
      <c r="AR80">
        <v>30</v>
      </c>
      <c r="AS80">
        <v>30</v>
      </c>
      <c r="AT80">
        <v>60</v>
      </c>
      <c r="AU80">
        <v>50</v>
      </c>
      <c r="AV80">
        <v>5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59.85</v>
      </c>
      <c r="I81" s="88">
        <v>0.57999999999999996</v>
      </c>
      <c r="J81" s="88">
        <v>3.48</v>
      </c>
      <c r="K81" s="88">
        <v>0</v>
      </c>
      <c r="L81" s="88">
        <v>11.79</v>
      </c>
      <c r="M81" s="116">
        <v>0</v>
      </c>
      <c r="N81" s="115">
        <v>95.9</v>
      </c>
      <c r="O81" s="88">
        <v>204.26999999999998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3.03</v>
      </c>
      <c r="Y81">
        <v>22.42</v>
      </c>
      <c r="Z81">
        <v>6.71</v>
      </c>
      <c r="AA81">
        <v>5.08</v>
      </c>
      <c r="AB81">
        <v>0.54</v>
      </c>
      <c r="AC81">
        <v>0.33</v>
      </c>
      <c r="AD81">
        <v>0.45</v>
      </c>
      <c r="AE81">
        <v>0.8</v>
      </c>
      <c r="AF81">
        <v>0.57999999999999996</v>
      </c>
      <c r="AG81">
        <v>0.71</v>
      </c>
      <c r="AH81">
        <v>0.62</v>
      </c>
      <c r="AI81">
        <v>0.45</v>
      </c>
      <c r="AJ81">
        <v>0.45</v>
      </c>
      <c r="AK81">
        <v>30.66</v>
      </c>
      <c r="AL81">
        <v>53.34</v>
      </c>
      <c r="AM81">
        <v>42.56</v>
      </c>
      <c r="AN81">
        <v>0</v>
      </c>
      <c r="AO81">
        <v>14.27</v>
      </c>
      <c r="AP81">
        <v>0</v>
      </c>
      <c r="AQ81">
        <v>20</v>
      </c>
      <c r="AR81">
        <v>30</v>
      </c>
      <c r="AS81">
        <v>30</v>
      </c>
      <c r="AT81">
        <v>60</v>
      </c>
      <c r="AU81">
        <v>50</v>
      </c>
      <c r="AV81">
        <v>5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88.6</v>
      </c>
      <c r="I82" s="88">
        <v>0.57999999999999996</v>
      </c>
      <c r="J82" s="88">
        <v>3.48</v>
      </c>
      <c r="K82" s="88">
        <v>0</v>
      </c>
      <c r="L82" s="88">
        <v>11.79</v>
      </c>
      <c r="M82" s="116">
        <v>0</v>
      </c>
      <c r="N82" s="115">
        <v>95.9</v>
      </c>
      <c r="O82" s="88">
        <v>204.26999999999998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3.03</v>
      </c>
      <c r="Y82">
        <v>22.42</v>
      </c>
      <c r="Z82">
        <v>6.71</v>
      </c>
      <c r="AA82">
        <v>5.08</v>
      </c>
      <c r="AB82">
        <v>0.54</v>
      </c>
      <c r="AC82">
        <v>0.33</v>
      </c>
      <c r="AD82">
        <v>0.45</v>
      </c>
      <c r="AE82">
        <v>0.8</v>
      </c>
      <c r="AF82">
        <v>0.57999999999999996</v>
      </c>
      <c r="AG82">
        <v>0.71</v>
      </c>
      <c r="AH82">
        <v>0.62</v>
      </c>
      <c r="AI82">
        <v>0.45</v>
      </c>
      <c r="AJ82">
        <v>0.45</v>
      </c>
      <c r="AK82">
        <v>59.41</v>
      </c>
      <c r="AL82">
        <v>53.34</v>
      </c>
      <c r="AM82">
        <v>42.56</v>
      </c>
      <c r="AN82">
        <v>0</v>
      </c>
      <c r="AO82">
        <v>14.27</v>
      </c>
      <c r="AP82">
        <v>0</v>
      </c>
      <c r="AQ82">
        <v>20</v>
      </c>
      <c r="AR82">
        <v>30</v>
      </c>
      <c r="AS82">
        <v>30</v>
      </c>
      <c r="AT82">
        <v>60</v>
      </c>
      <c r="AU82">
        <v>50</v>
      </c>
      <c r="AV82">
        <v>5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121.23</v>
      </c>
      <c r="I83" s="88">
        <v>0.45</v>
      </c>
      <c r="J83" s="88">
        <v>3.48</v>
      </c>
      <c r="K83" s="88">
        <v>0</v>
      </c>
      <c r="L83" s="88">
        <v>11.79</v>
      </c>
      <c r="M83" s="116">
        <v>0</v>
      </c>
      <c r="N83" s="115">
        <v>95.9</v>
      </c>
      <c r="O83" s="88">
        <v>204.26999999999998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3.03</v>
      </c>
      <c r="Y83">
        <v>21.4</v>
      </c>
      <c r="Z83">
        <v>6.71</v>
      </c>
      <c r="AA83">
        <v>5.08</v>
      </c>
      <c r="AB83">
        <v>0.54</v>
      </c>
      <c r="AC83">
        <v>0.34</v>
      </c>
      <c r="AD83">
        <v>0.48</v>
      </c>
      <c r="AE83">
        <v>0.86</v>
      </c>
      <c r="AF83">
        <v>0.45</v>
      </c>
      <c r="AG83">
        <v>0.77</v>
      </c>
      <c r="AH83">
        <v>0.67</v>
      </c>
      <c r="AI83">
        <v>0.45</v>
      </c>
      <c r="AJ83">
        <v>0.35</v>
      </c>
      <c r="AK83">
        <v>92.95</v>
      </c>
      <c r="AL83">
        <v>53.34</v>
      </c>
      <c r="AM83">
        <v>42.56</v>
      </c>
      <c r="AN83">
        <v>0</v>
      </c>
      <c r="AO83">
        <v>14.27</v>
      </c>
      <c r="AP83">
        <v>0</v>
      </c>
      <c r="AQ83">
        <v>20</v>
      </c>
      <c r="AR83">
        <v>30</v>
      </c>
      <c r="AS83">
        <v>30</v>
      </c>
      <c r="AT83">
        <v>60</v>
      </c>
      <c r="AU83">
        <v>50</v>
      </c>
      <c r="AV83">
        <v>5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154.76</v>
      </c>
      <c r="I84" s="88">
        <v>0.45</v>
      </c>
      <c r="J84" s="88">
        <v>3.48</v>
      </c>
      <c r="K84" s="88">
        <v>0</v>
      </c>
      <c r="L84" s="88">
        <v>11.79</v>
      </c>
      <c r="M84" s="116">
        <v>0</v>
      </c>
      <c r="N84" s="115">
        <v>95.9</v>
      </c>
      <c r="O84" s="88">
        <v>204.26999999999998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3.03</v>
      </c>
      <c r="Y84">
        <v>21.4</v>
      </c>
      <c r="Z84">
        <v>6.71</v>
      </c>
      <c r="AA84">
        <v>5.08</v>
      </c>
      <c r="AB84">
        <v>0.54</v>
      </c>
      <c r="AC84">
        <v>0.34</v>
      </c>
      <c r="AD84">
        <v>0.48</v>
      </c>
      <c r="AE84">
        <v>0.86</v>
      </c>
      <c r="AF84">
        <v>0.45</v>
      </c>
      <c r="AG84">
        <v>0.77</v>
      </c>
      <c r="AH84">
        <v>0.67</v>
      </c>
      <c r="AI84">
        <v>0.45</v>
      </c>
      <c r="AJ84">
        <v>0.35</v>
      </c>
      <c r="AK84">
        <v>126.48</v>
      </c>
      <c r="AL84">
        <v>53.34</v>
      </c>
      <c r="AM84">
        <v>42.56</v>
      </c>
      <c r="AN84">
        <v>0</v>
      </c>
      <c r="AO84">
        <v>14.27</v>
      </c>
      <c r="AP84">
        <v>0</v>
      </c>
      <c r="AQ84">
        <v>20</v>
      </c>
      <c r="AR84">
        <v>30</v>
      </c>
      <c r="AS84">
        <v>30</v>
      </c>
      <c r="AT84">
        <v>60</v>
      </c>
      <c r="AU84">
        <v>50</v>
      </c>
      <c r="AV84">
        <v>5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28.28</v>
      </c>
      <c r="I85" s="88">
        <v>0.45</v>
      </c>
      <c r="J85" s="88">
        <v>3.48</v>
      </c>
      <c r="K85" s="88">
        <v>0</v>
      </c>
      <c r="L85" s="88">
        <v>11.79</v>
      </c>
      <c r="M85" s="116">
        <v>0</v>
      </c>
      <c r="N85" s="115">
        <v>95.9</v>
      </c>
      <c r="O85" s="88">
        <v>204.26999999999998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3.03</v>
      </c>
      <c r="Y85">
        <v>21.4</v>
      </c>
      <c r="Z85">
        <v>6.71</v>
      </c>
      <c r="AA85">
        <v>5.08</v>
      </c>
      <c r="AB85">
        <v>0.54</v>
      </c>
      <c r="AC85">
        <v>0.34</v>
      </c>
      <c r="AD85">
        <v>0.48</v>
      </c>
      <c r="AE85">
        <v>0.86</v>
      </c>
      <c r="AF85">
        <v>0.45</v>
      </c>
      <c r="AG85">
        <v>0.77</v>
      </c>
      <c r="AH85">
        <v>0.67</v>
      </c>
      <c r="AI85">
        <v>0.45</v>
      </c>
      <c r="AJ85">
        <v>0.35</v>
      </c>
      <c r="AK85">
        <v>0</v>
      </c>
      <c r="AL85">
        <v>53.34</v>
      </c>
      <c r="AM85">
        <v>42.56</v>
      </c>
      <c r="AN85">
        <v>0</v>
      </c>
      <c r="AO85">
        <v>14.27</v>
      </c>
      <c r="AP85">
        <v>0</v>
      </c>
      <c r="AQ85">
        <v>20</v>
      </c>
      <c r="AR85">
        <v>30</v>
      </c>
      <c r="AS85">
        <v>30</v>
      </c>
      <c r="AT85">
        <v>60</v>
      </c>
      <c r="AU85">
        <v>50</v>
      </c>
      <c r="AV85">
        <v>5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28.28</v>
      </c>
      <c r="I86" s="88">
        <v>0.45</v>
      </c>
      <c r="J86" s="88">
        <v>3.48</v>
      </c>
      <c r="K86" s="88">
        <v>0</v>
      </c>
      <c r="L86" s="88">
        <v>11.79</v>
      </c>
      <c r="M86" s="116">
        <v>0</v>
      </c>
      <c r="N86" s="115">
        <v>95.9</v>
      </c>
      <c r="O86" s="88">
        <v>204.26999999999998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3.03</v>
      </c>
      <c r="Y86">
        <v>21.4</v>
      </c>
      <c r="Z86">
        <v>6.71</v>
      </c>
      <c r="AA86">
        <v>5.08</v>
      </c>
      <c r="AB86">
        <v>0.54</v>
      </c>
      <c r="AC86">
        <v>0.34</v>
      </c>
      <c r="AD86">
        <v>0.48</v>
      </c>
      <c r="AE86">
        <v>0.86</v>
      </c>
      <c r="AF86">
        <v>0.45</v>
      </c>
      <c r="AG86">
        <v>0.77</v>
      </c>
      <c r="AH86">
        <v>0.67</v>
      </c>
      <c r="AI86">
        <v>0.45</v>
      </c>
      <c r="AJ86">
        <v>0.35</v>
      </c>
      <c r="AK86">
        <v>0</v>
      </c>
      <c r="AL86">
        <v>53.34</v>
      </c>
      <c r="AM86">
        <v>42.56</v>
      </c>
      <c r="AN86">
        <v>0</v>
      </c>
      <c r="AO86">
        <v>14.27</v>
      </c>
      <c r="AP86">
        <v>0</v>
      </c>
      <c r="AQ86">
        <v>20</v>
      </c>
      <c r="AR86">
        <v>30</v>
      </c>
      <c r="AS86">
        <v>30</v>
      </c>
      <c r="AT86">
        <v>60</v>
      </c>
      <c r="AU86">
        <v>50</v>
      </c>
      <c r="AV86">
        <v>5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28.28</v>
      </c>
      <c r="I87" s="88">
        <v>0.45</v>
      </c>
      <c r="J87" s="88">
        <v>3.3800000000000003</v>
      </c>
      <c r="K87" s="88">
        <v>0</v>
      </c>
      <c r="L87" s="88">
        <v>11.79</v>
      </c>
      <c r="M87" s="116">
        <v>0</v>
      </c>
      <c r="N87" s="115">
        <v>95.9</v>
      </c>
      <c r="O87" s="88">
        <v>204.26999999999998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2.93</v>
      </c>
      <c r="Y87">
        <v>21.4</v>
      </c>
      <c r="Z87">
        <v>6.71</v>
      </c>
      <c r="AA87">
        <v>5.08</v>
      </c>
      <c r="AB87">
        <v>0.54</v>
      </c>
      <c r="AC87">
        <v>0.34</v>
      </c>
      <c r="AD87">
        <v>0.48</v>
      </c>
      <c r="AE87">
        <v>0.86</v>
      </c>
      <c r="AF87">
        <v>0.45</v>
      </c>
      <c r="AG87">
        <v>0.77</v>
      </c>
      <c r="AH87">
        <v>0.67</v>
      </c>
      <c r="AI87">
        <v>0.45</v>
      </c>
      <c r="AJ87">
        <v>0.35</v>
      </c>
      <c r="AK87">
        <v>0</v>
      </c>
      <c r="AL87">
        <v>53.34</v>
      </c>
      <c r="AM87">
        <v>42.56</v>
      </c>
      <c r="AN87">
        <v>0</v>
      </c>
      <c r="AO87">
        <v>14.27</v>
      </c>
      <c r="AP87">
        <v>0</v>
      </c>
      <c r="AQ87">
        <v>20</v>
      </c>
      <c r="AR87">
        <v>30</v>
      </c>
      <c r="AS87">
        <v>30</v>
      </c>
      <c r="AT87">
        <v>60</v>
      </c>
      <c r="AU87">
        <v>50</v>
      </c>
      <c r="AV87">
        <v>5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28.28</v>
      </c>
      <c r="I88" s="88">
        <v>0.45</v>
      </c>
      <c r="J88" s="88">
        <v>3.3800000000000003</v>
      </c>
      <c r="K88" s="88">
        <v>0</v>
      </c>
      <c r="L88" s="88">
        <v>11.79</v>
      </c>
      <c r="M88" s="116">
        <v>0</v>
      </c>
      <c r="N88" s="115">
        <v>95.9</v>
      </c>
      <c r="O88" s="88">
        <v>204.26999999999998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2.93</v>
      </c>
      <c r="Y88">
        <v>21.4</v>
      </c>
      <c r="Z88">
        <v>6.71</v>
      </c>
      <c r="AA88">
        <v>5.08</v>
      </c>
      <c r="AB88">
        <v>0.54</v>
      </c>
      <c r="AC88">
        <v>0.34</v>
      </c>
      <c r="AD88">
        <v>0.48</v>
      </c>
      <c r="AE88">
        <v>0.86</v>
      </c>
      <c r="AF88">
        <v>0.45</v>
      </c>
      <c r="AG88">
        <v>0.77</v>
      </c>
      <c r="AH88">
        <v>0.67</v>
      </c>
      <c r="AI88">
        <v>0.45</v>
      </c>
      <c r="AJ88">
        <v>0.35</v>
      </c>
      <c r="AK88">
        <v>0</v>
      </c>
      <c r="AL88">
        <v>53.34</v>
      </c>
      <c r="AM88">
        <v>42.56</v>
      </c>
      <c r="AN88">
        <v>0</v>
      </c>
      <c r="AO88">
        <v>14.27</v>
      </c>
      <c r="AP88">
        <v>0</v>
      </c>
      <c r="AQ88">
        <v>20</v>
      </c>
      <c r="AR88">
        <v>30</v>
      </c>
      <c r="AS88">
        <v>30</v>
      </c>
      <c r="AT88">
        <v>60</v>
      </c>
      <c r="AU88">
        <v>50</v>
      </c>
      <c r="AV88">
        <v>5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28.28</v>
      </c>
      <c r="I89" s="88">
        <v>0.45</v>
      </c>
      <c r="J89" s="88">
        <v>3.3800000000000003</v>
      </c>
      <c r="K89" s="88">
        <v>0</v>
      </c>
      <c r="L89" s="88">
        <v>11.79</v>
      </c>
      <c r="M89" s="116">
        <v>0</v>
      </c>
      <c r="N89" s="115">
        <v>95.9</v>
      </c>
      <c r="O89" s="88">
        <v>204.26999999999998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2.93</v>
      </c>
      <c r="Y89">
        <v>21.4</v>
      </c>
      <c r="Z89">
        <v>6.71</v>
      </c>
      <c r="AA89">
        <v>5.08</v>
      </c>
      <c r="AB89">
        <v>0.54</v>
      </c>
      <c r="AC89">
        <v>0.34</v>
      </c>
      <c r="AD89">
        <v>0.48</v>
      </c>
      <c r="AE89">
        <v>0.86</v>
      </c>
      <c r="AF89">
        <v>0.45</v>
      </c>
      <c r="AG89">
        <v>0.77</v>
      </c>
      <c r="AH89">
        <v>0.67</v>
      </c>
      <c r="AI89">
        <v>0.45</v>
      </c>
      <c r="AJ89">
        <v>0.35</v>
      </c>
      <c r="AK89">
        <v>0</v>
      </c>
      <c r="AL89">
        <v>53.34</v>
      </c>
      <c r="AM89">
        <v>42.56</v>
      </c>
      <c r="AN89">
        <v>0</v>
      </c>
      <c r="AO89">
        <v>14.27</v>
      </c>
      <c r="AP89">
        <v>0</v>
      </c>
      <c r="AQ89">
        <v>20</v>
      </c>
      <c r="AR89">
        <v>30</v>
      </c>
      <c r="AS89">
        <v>30</v>
      </c>
      <c r="AT89">
        <v>60</v>
      </c>
      <c r="AU89">
        <v>50</v>
      </c>
      <c r="AV89">
        <v>5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28.28</v>
      </c>
      <c r="I90" s="88">
        <v>0.45</v>
      </c>
      <c r="J90" s="88">
        <v>3.3800000000000003</v>
      </c>
      <c r="K90" s="88">
        <v>0</v>
      </c>
      <c r="L90" s="88">
        <v>11.79</v>
      </c>
      <c r="M90" s="116">
        <v>0</v>
      </c>
      <c r="N90" s="115">
        <v>95.9</v>
      </c>
      <c r="O90" s="88">
        <v>204.26999999999998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2.93</v>
      </c>
      <c r="Y90">
        <v>21.4</v>
      </c>
      <c r="Z90">
        <v>6.71</v>
      </c>
      <c r="AA90">
        <v>5.08</v>
      </c>
      <c r="AB90">
        <v>0.54</v>
      </c>
      <c r="AC90">
        <v>0.34</v>
      </c>
      <c r="AD90">
        <v>0.48</v>
      </c>
      <c r="AE90">
        <v>0.86</v>
      </c>
      <c r="AF90">
        <v>0.45</v>
      </c>
      <c r="AG90">
        <v>0.77</v>
      </c>
      <c r="AH90">
        <v>0.67</v>
      </c>
      <c r="AI90">
        <v>0.45</v>
      </c>
      <c r="AJ90">
        <v>0.35</v>
      </c>
      <c r="AK90">
        <v>0</v>
      </c>
      <c r="AL90">
        <v>53.34</v>
      </c>
      <c r="AM90">
        <v>42.56</v>
      </c>
      <c r="AN90">
        <v>0</v>
      </c>
      <c r="AO90">
        <v>14.27</v>
      </c>
      <c r="AP90">
        <v>0</v>
      </c>
      <c r="AQ90">
        <v>20</v>
      </c>
      <c r="AR90">
        <v>30</v>
      </c>
      <c r="AS90">
        <v>30</v>
      </c>
      <c r="AT90">
        <v>60</v>
      </c>
      <c r="AU90">
        <v>50</v>
      </c>
      <c r="AV90">
        <v>5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28.18</v>
      </c>
      <c r="I91" s="88">
        <v>0.45</v>
      </c>
      <c r="J91" s="88">
        <v>3.4800000000000004</v>
      </c>
      <c r="K91" s="88">
        <v>0</v>
      </c>
      <c r="L91" s="88">
        <v>11.79</v>
      </c>
      <c r="M91" s="116">
        <v>0</v>
      </c>
      <c r="N91" s="115">
        <v>95.9</v>
      </c>
      <c r="O91" s="88">
        <v>204.26999999999998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2.93</v>
      </c>
      <c r="Y91">
        <v>21.4</v>
      </c>
      <c r="Z91">
        <v>6.71</v>
      </c>
      <c r="AA91">
        <v>5.08</v>
      </c>
      <c r="AB91">
        <v>0.54</v>
      </c>
      <c r="AC91">
        <v>0.34</v>
      </c>
      <c r="AD91">
        <v>0.48</v>
      </c>
      <c r="AE91">
        <v>0.86</v>
      </c>
      <c r="AF91">
        <v>0.45</v>
      </c>
      <c r="AG91">
        <v>0.8</v>
      </c>
      <c r="AH91">
        <v>0.54</v>
      </c>
      <c r="AI91">
        <v>0.55000000000000004</v>
      </c>
      <c r="AJ91">
        <v>0.35</v>
      </c>
      <c r="AK91">
        <v>0</v>
      </c>
      <c r="AL91">
        <v>53.34</v>
      </c>
      <c r="AM91">
        <v>42.56</v>
      </c>
      <c r="AN91">
        <v>0</v>
      </c>
      <c r="AO91">
        <v>14.27</v>
      </c>
      <c r="AP91">
        <v>0</v>
      </c>
      <c r="AQ91">
        <v>20</v>
      </c>
      <c r="AR91">
        <v>30</v>
      </c>
      <c r="AS91">
        <v>30</v>
      </c>
      <c r="AT91">
        <v>60</v>
      </c>
      <c r="AU91">
        <v>50</v>
      </c>
      <c r="AV91">
        <v>5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28.18</v>
      </c>
      <c r="I92" s="88">
        <v>0.45</v>
      </c>
      <c r="J92" s="88">
        <v>3.4800000000000004</v>
      </c>
      <c r="K92" s="88">
        <v>0</v>
      </c>
      <c r="L92" s="88">
        <v>11.79</v>
      </c>
      <c r="M92" s="116">
        <v>0</v>
      </c>
      <c r="N92" s="115">
        <v>95.9</v>
      </c>
      <c r="O92" s="88">
        <v>204.26999999999998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2.93</v>
      </c>
      <c r="Y92">
        <v>21.4</v>
      </c>
      <c r="Z92">
        <v>6.71</v>
      </c>
      <c r="AA92">
        <v>5.08</v>
      </c>
      <c r="AB92">
        <v>0.54</v>
      </c>
      <c r="AC92">
        <v>0.34</v>
      </c>
      <c r="AD92">
        <v>0.48</v>
      </c>
      <c r="AE92">
        <v>0.86</v>
      </c>
      <c r="AF92">
        <v>0.45</v>
      </c>
      <c r="AG92">
        <v>0.8</v>
      </c>
      <c r="AH92">
        <v>0.54</v>
      </c>
      <c r="AI92">
        <v>0.55000000000000004</v>
      </c>
      <c r="AJ92">
        <v>0.35</v>
      </c>
      <c r="AK92">
        <v>0</v>
      </c>
      <c r="AL92">
        <v>53.34</v>
      </c>
      <c r="AM92">
        <v>42.56</v>
      </c>
      <c r="AN92">
        <v>0</v>
      </c>
      <c r="AO92">
        <v>14.27</v>
      </c>
      <c r="AP92">
        <v>0</v>
      </c>
      <c r="AQ92">
        <v>20</v>
      </c>
      <c r="AR92">
        <v>30</v>
      </c>
      <c r="AS92">
        <v>30</v>
      </c>
      <c r="AT92">
        <v>60</v>
      </c>
      <c r="AU92">
        <v>50</v>
      </c>
      <c r="AV92">
        <v>5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28.18</v>
      </c>
      <c r="I93" s="88">
        <v>0.45</v>
      </c>
      <c r="J93" s="88">
        <v>3.4800000000000004</v>
      </c>
      <c r="K93" s="88">
        <v>0</v>
      </c>
      <c r="L93" s="88">
        <v>11.79</v>
      </c>
      <c r="M93" s="116">
        <v>0</v>
      </c>
      <c r="N93" s="115">
        <v>95.9</v>
      </c>
      <c r="O93" s="88">
        <v>204.26999999999998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2.93</v>
      </c>
      <c r="Y93">
        <v>21.4</v>
      </c>
      <c r="Z93">
        <v>6.71</v>
      </c>
      <c r="AA93">
        <v>5.08</v>
      </c>
      <c r="AB93">
        <v>0.54</v>
      </c>
      <c r="AC93">
        <v>0.34</v>
      </c>
      <c r="AD93">
        <v>0.48</v>
      </c>
      <c r="AE93">
        <v>0.86</v>
      </c>
      <c r="AF93">
        <v>0.45</v>
      </c>
      <c r="AG93">
        <v>0.8</v>
      </c>
      <c r="AH93">
        <v>0.54</v>
      </c>
      <c r="AI93">
        <v>0.55000000000000004</v>
      </c>
      <c r="AJ93">
        <v>0.35</v>
      </c>
      <c r="AK93">
        <v>0</v>
      </c>
      <c r="AL93">
        <v>53.34</v>
      </c>
      <c r="AM93">
        <v>42.56</v>
      </c>
      <c r="AN93">
        <v>0</v>
      </c>
      <c r="AO93">
        <v>14.27</v>
      </c>
      <c r="AP93">
        <v>0</v>
      </c>
      <c r="AQ93">
        <v>20</v>
      </c>
      <c r="AR93">
        <v>30</v>
      </c>
      <c r="AS93">
        <v>30</v>
      </c>
      <c r="AT93">
        <v>60</v>
      </c>
      <c r="AU93">
        <v>50</v>
      </c>
      <c r="AV93">
        <v>5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28.18</v>
      </c>
      <c r="I94" s="88">
        <v>0.45</v>
      </c>
      <c r="J94" s="88">
        <v>3.4800000000000004</v>
      </c>
      <c r="K94" s="88">
        <v>0</v>
      </c>
      <c r="L94" s="88">
        <v>11.79</v>
      </c>
      <c r="M94" s="116">
        <v>0</v>
      </c>
      <c r="N94" s="115">
        <v>95.9</v>
      </c>
      <c r="O94" s="88">
        <v>204.26999999999998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2.93</v>
      </c>
      <c r="Y94">
        <v>21.4</v>
      </c>
      <c r="Z94">
        <v>6.71</v>
      </c>
      <c r="AA94">
        <v>5.08</v>
      </c>
      <c r="AB94">
        <v>0.54</v>
      </c>
      <c r="AC94">
        <v>0.34</v>
      </c>
      <c r="AD94">
        <v>0.48</v>
      </c>
      <c r="AE94">
        <v>0.86</v>
      </c>
      <c r="AF94">
        <v>0.45</v>
      </c>
      <c r="AG94">
        <v>0.8</v>
      </c>
      <c r="AH94">
        <v>0.54</v>
      </c>
      <c r="AI94">
        <v>0.55000000000000004</v>
      </c>
      <c r="AJ94">
        <v>0.35</v>
      </c>
      <c r="AK94">
        <v>0</v>
      </c>
      <c r="AL94">
        <v>53.34</v>
      </c>
      <c r="AM94">
        <v>42.56</v>
      </c>
      <c r="AN94">
        <v>0</v>
      </c>
      <c r="AO94">
        <v>14.27</v>
      </c>
      <c r="AP94">
        <v>0</v>
      </c>
      <c r="AQ94">
        <v>20</v>
      </c>
      <c r="AR94">
        <v>30</v>
      </c>
      <c r="AS94">
        <v>30</v>
      </c>
      <c r="AT94">
        <v>60</v>
      </c>
      <c r="AU94">
        <v>50</v>
      </c>
      <c r="AV94">
        <v>5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28.18</v>
      </c>
      <c r="I95" s="88">
        <v>0.45</v>
      </c>
      <c r="J95" s="88">
        <v>3.4800000000000004</v>
      </c>
      <c r="K95" s="88">
        <v>0</v>
      </c>
      <c r="L95" s="88">
        <v>11.79</v>
      </c>
      <c r="M95" s="116">
        <v>0</v>
      </c>
      <c r="N95" s="115">
        <v>95.9</v>
      </c>
      <c r="O95" s="88">
        <v>204.26999999999998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2.93</v>
      </c>
      <c r="Y95">
        <v>21.4</v>
      </c>
      <c r="Z95">
        <v>6.71</v>
      </c>
      <c r="AA95">
        <v>5.08</v>
      </c>
      <c r="AB95">
        <v>0.54</v>
      </c>
      <c r="AC95">
        <v>0.34</v>
      </c>
      <c r="AD95">
        <v>0.48</v>
      </c>
      <c r="AE95">
        <v>0.86</v>
      </c>
      <c r="AF95">
        <v>0.45</v>
      </c>
      <c r="AG95">
        <v>0.8</v>
      </c>
      <c r="AH95">
        <v>0.54</v>
      </c>
      <c r="AI95">
        <v>0.55000000000000004</v>
      </c>
      <c r="AJ95">
        <v>0.35</v>
      </c>
      <c r="AK95">
        <v>0</v>
      </c>
      <c r="AL95">
        <v>53.34</v>
      </c>
      <c r="AM95">
        <v>42.56</v>
      </c>
      <c r="AN95">
        <v>0</v>
      </c>
      <c r="AO95">
        <v>14.27</v>
      </c>
      <c r="AP95">
        <v>0</v>
      </c>
      <c r="AQ95">
        <v>20</v>
      </c>
      <c r="AR95">
        <v>30</v>
      </c>
      <c r="AS95">
        <v>30</v>
      </c>
      <c r="AT95">
        <v>60</v>
      </c>
      <c r="AU95">
        <v>50</v>
      </c>
      <c r="AV95">
        <v>5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28.18</v>
      </c>
      <c r="I96" s="88">
        <v>0.45</v>
      </c>
      <c r="J96" s="88">
        <v>3.4800000000000004</v>
      </c>
      <c r="K96" s="88">
        <v>0</v>
      </c>
      <c r="L96" s="88">
        <v>11.79</v>
      </c>
      <c r="M96" s="116">
        <v>0</v>
      </c>
      <c r="N96" s="115">
        <v>95.9</v>
      </c>
      <c r="O96" s="88">
        <v>204.26999999999998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2.93</v>
      </c>
      <c r="Y96">
        <v>21.4</v>
      </c>
      <c r="Z96">
        <v>6.71</v>
      </c>
      <c r="AA96">
        <v>5.08</v>
      </c>
      <c r="AB96">
        <v>0.54</v>
      </c>
      <c r="AC96">
        <v>0.34</v>
      </c>
      <c r="AD96">
        <v>0.48</v>
      </c>
      <c r="AE96">
        <v>0.86</v>
      </c>
      <c r="AF96">
        <v>0.45</v>
      </c>
      <c r="AG96">
        <v>0.8</v>
      </c>
      <c r="AH96">
        <v>0.54</v>
      </c>
      <c r="AI96">
        <v>0.55000000000000004</v>
      </c>
      <c r="AJ96">
        <v>0.35</v>
      </c>
      <c r="AK96">
        <v>0</v>
      </c>
      <c r="AL96">
        <v>53.34</v>
      </c>
      <c r="AM96">
        <v>42.56</v>
      </c>
      <c r="AN96">
        <v>0</v>
      </c>
      <c r="AO96">
        <v>14.27</v>
      </c>
      <c r="AP96">
        <v>0</v>
      </c>
      <c r="AQ96">
        <v>20</v>
      </c>
      <c r="AR96">
        <v>30</v>
      </c>
      <c r="AS96">
        <v>30</v>
      </c>
      <c r="AT96">
        <v>60</v>
      </c>
      <c r="AU96">
        <v>50</v>
      </c>
      <c r="AV96">
        <v>5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28.18</v>
      </c>
      <c r="I97" s="88">
        <v>0.45</v>
      </c>
      <c r="J97" s="88">
        <v>3.4800000000000004</v>
      </c>
      <c r="K97" s="88">
        <v>0</v>
      </c>
      <c r="L97" s="88">
        <v>11.79</v>
      </c>
      <c r="M97" s="116">
        <v>0</v>
      </c>
      <c r="N97" s="115">
        <v>95.9</v>
      </c>
      <c r="O97" s="88">
        <v>204.26999999999998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2.93</v>
      </c>
      <c r="Y97">
        <v>21.4</v>
      </c>
      <c r="Z97">
        <v>6.71</v>
      </c>
      <c r="AA97">
        <v>5.08</v>
      </c>
      <c r="AB97">
        <v>0.54</v>
      </c>
      <c r="AC97">
        <v>0.34</v>
      </c>
      <c r="AD97">
        <v>0.48</v>
      </c>
      <c r="AE97">
        <v>0.86</v>
      </c>
      <c r="AF97">
        <v>0.45</v>
      </c>
      <c r="AG97">
        <v>0.8</v>
      </c>
      <c r="AH97">
        <v>0.54</v>
      </c>
      <c r="AI97">
        <v>0.55000000000000004</v>
      </c>
      <c r="AJ97">
        <v>0.35</v>
      </c>
      <c r="AK97">
        <v>0</v>
      </c>
      <c r="AL97">
        <v>53.34</v>
      </c>
      <c r="AM97">
        <v>42.56</v>
      </c>
      <c r="AN97">
        <v>0</v>
      </c>
      <c r="AO97">
        <v>14.27</v>
      </c>
      <c r="AP97">
        <v>0</v>
      </c>
      <c r="AQ97">
        <v>20</v>
      </c>
      <c r="AR97">
        <v>30</v>
      </c>
      <c r="AS97">
        <v>30</v>
      </c>
      <c r="AT97">
        <v>60</v>
      </c>
      <c r="AU97">
        <v>50</v>
      </c>
      <c r="AV97">
        <v>5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28.18</v>
      </c>
      <c r="I98" s="88">
        <v>0.45</v>
      </c>
      <c r="J98" s="88">
        <v>3.4800000000000004</v>
      </c>
      <c r="K98" s="88">
        <v>0</v>
      </c>
      <c r="L98" s="88">
        <v>11.79</v>
      </c>
      <c r="M98" s="116">
        <v>0</v>
      </c>
      <c r="N98" s="115">
        <v>95.9</v>
      </c>
      <c r="O98" s="88">
        <v>204.26999999999998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2.93</v>
      </c>
      <c r="Y98">
        <v>21.4</v>
      </c>
      <c r="Z98">
        <v>6.71</v>
      </c>
      <c r="AA98">
        <v>5.08</v>
      </c>
      <c r="AB98">
        <v>0.54</v>
      </c>
      <c r="AC98">
        <v>0.34</v>
      </c>
      <c r="AD98">
        <v>0.48</v>
      </c>
      <c r="AE98">
        <v>0.86</v>
      </c>
      <c r="AF98">
        <v>0.45</v>
      </c>
      <c r="AG98">
        <v>0.8</v>
      </c>
      <c r="AH98">
        <v>0.54</v>
      </c>
      <c r="AI98">
        <v>0.55000000000000004</v>
      </c>
      <c r="AJ98">
        <v>0.35</v>
      </c>
      <c r="AK98">
        <v>0</v>
      </c>
      <c r="AL98">
        <v>53.34</v>
      </c>
      <c r="AM98">
        <v>42.56</v>
      </c>
      <c r="AN98">
        <v>0</v>
      </c>
      <c r="AO98">
        <v>14.27</v>
      </c>
      <c r="AP98">
        <v>0</v>
      </c>
      <c r="AQ98">
        <v>20</v>
      </c>
      <c r="AR98">
        <v>30</v>
      </c>
      <c r="AS98">
        <v>30</v>
      </c>
      <c r="AT98">
        <v>60</v>
      </c>
      <c r="AU98">
        <v>50</v>
      </c>
      <c r="AV98">
        <v>5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3.6185200000000028</v>
      </c>
      <c r="I99" s="111">
        <f t="shared" ref="I99:BU99" si="1">SUM(I3:I98)/4000</f>
        <v>0.39858499999999997</v>
      </c>
      <c r="J99" s="111">
        <f t="shared" si="1"/>
        <v>8.2680000000000003E-2</v>
      </c>
      <c r="K99" s="111">
        <f t="shared" si="1"/>
        <v>0</v>
      </c>
      <c r="L99" s="111">
        <f t="shared" si="1"/>
        <v>0.29977749999999986</v>
      </c>
      <c r="M99" s="111">
        <f t="shared" si="1"/>
        <v>0</v>
      </c>
      <c r="N99" s="110">
        <f t="shared" si="1"/>
        <v>4.2205199999999961</v>
      </c>
      <c r="O99" s="111">
        <f t="shared" si="1"/>
        <v>5.9307599999999958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7.1620000000000059E-2</v>
      </c>
      <c r="Y99">
        <f t="shared" si="1"/>
        <v>0.27616999999999997</v>
      </c>
      <c r="Z99">
        <f t="shared" si="1"/>
        <v>0.12647999999999993</v>
      </c>
      <c r="AA99">
        <f t="shared" si="1"/>
        <v>0.12191999999999989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1.9209999999999977E-2</v>
      </c>
      <c r="AF99">
        <f t="shared" si="1"/>
        <v>1.1960000000000009E-2</v>
      </c>
      <c r="AG99">
        <f t="shared" si="1"/>
        <v>1.733999999999998E-2</v>
      </c>
      <c r="AH99">
        <f t="shared" si="1"/>
        <v>1.3679999999999979E-2</v>
      </c>
      <c r="AI99">
        <f t="shared" si="1"/>
        <v>1.1060000000000021E-2</v>
      </c>
      <c r="AJ99">
        <f t="shared" si="1"/>
        <v>9.3700000000000189E-3</v>
      </c>
      <c r="AK99">
        <f t="shared" si="1"/>
        <v>2.2814750000000004</v>
      </c>
      <c r="AL99">
        <f t="shared" si="1"/>
        <v>0.32004000000000005</v>
      </c>
      <c r="AM99">
        <f t="shared" si="1"/>
        <v>1.021439999999999</v>
      </c>
      <c r="AN99">
        <f t="shared" si="1"/>
        <v>2.8790400000000003</v>
      </c>
      <c r="AO99">
        <f t="shared" si="1"/>
        <v>0.34247999999999967</v>
      </c>
      <c r="AP99">
        <f t="shared" si="1"/>
        <v>1.0282800000000005</v>
      </c>
      <c r="AQ99">
        <f t="shared" si="1"/>
        <v>0.48</v>
      </c>
      <c r="AR99">
        <f t="shared" si="1"/>
        <v>0.72</v>
      </c>
      <c r="AS99">
        <f t="shared" si="1"/>
        <v>0.72</v>
      </c>
      <c r="AT99">
        <f t="shared" si="1"/>
        <v>1.44</v>
      </c>
      <c r="AU99">
        <f t="shared" si="1"/>
        <v>1.2</v>
      </c>
      <c r="AV99">
        <f t="shared" si="1"/>
        <v>0.12</v>
      </c>
      <c r="AW99">
        <f t="shared" si="1"/>
        <v>5.1377500000000006E-2</v>
      </c>
      <c r="AX99">
        <f t="shared" si="1"/>
        <v>0.90212500000000007</v>
      </c>
      <c r="AY99">
        <f t="shared" si="1"/>
        <v>0.38662500000000011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2023-01-03T09:18:49Z</dcterms:modified>
</cp:coreProperties>
</file>